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UTORIDADE DE TRANSPORTES\RELATÓRIOS DESEMPENHO\TRANSTEJO, SA\2024\"/>
    </mc:Choice>
  </mc:AlternateContent>
  <xr:revisionPtr revIDLastSave="0" documentId="13_ncr:1_{DB985C9A-6566-49F2-9167-7345DFF82B00}" xr6:coauthVersionLast="47" xr6:coauthVersionMax="47" xr10:uidLastSave="{00000000-0000-0000-0000-000000000000}"/>
  <bookViews>
    <workbookView xWindow="-120" yWindow="-120" windowWidth="29040" windowHeight="15720" xr2:uid="{78DECAE2-63D1-4871-90C4-1C6D99454187}"/>
  </bookViews>
  <sheets>
    <sheet name="ANEXOINFORMACAO_RELATORIO_ANU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5" i="1" l="1"/>
</calcChain>
</file>

<file path=xl/sharedStrings.xml><?xml version="1.0" encoding="utf-8"?>
<sst xmlns="http://schemas.openxmlformats.org/spreadsheetml/2006/main" count="221" uniqueCount="195">
  <si>
    <t>ANEXO</t>
  </si>
  <si>
    <t>INFORMAÇÃO MÍNIMA A CONSTAR NO RELATÓRIO ANUAL RELATIVO AO SERVIÇO PÚBLICO DE TRANSPORTE DE PASSAGEIROS PREVISTO NO ARTIGO 7.º DO REGULAMENTO (CE) 1370/2007</t>
  </si>
  <si>
    <t>Dimensão</t>
  </si>
  <si>
    <t>Indicador</t>
  </si>
  <si>
    <t>Unidade</t>
  </si>
  <si>
    <t>Observações</t>
  </si>
  <si>
    <t>Identificação dos Operador e dos Contratos de Serviço Público</t>
  </si>
  <si>
    <t>Designação Social do operador de serviço público e marca com que operam</t>
  </si>
  <si>
    <t>-</t>
  </si>
  <si>
    <t>Forma de exploração do serviço público de transporte de passageiros e respetiva forma de contratação.</t>
  </si>
  <si>
    <t>De acordo com os artigos 16.º ao 19.º do RJSPTP.</t>
  </si>
  <si>
    <t>Natureza do contrato de serviço público.</t>
  </si>
  <si>
    <t>Caracterização do Contrato de Serviço Público:</t>
  </si>
  <si>
    <t xml:space="preserve">  (i) Designação do contrato;</t>
  </si>
  <si>
    <t xml:space="preserve">  (ii) Identificação da autoridade de transportes concedente;</t>
  </si>
  <si>
    <t xml:space="preserve">  (iii) Vigência do contrato (datas de início e de fim);</t>
  </si>
  <si>
    <t xml:space="preserve">  (iv) Estão definidas obrigações de serviço público (S/N);</t>
  </si>
  <si>
    <t xml:space="preserve">  (v) Estão definidas compensações financeiras (S/N);</t>
  </si>
  <si>
    <t xml:space="preserve">  (vi) Está definido regime de incentivos e penalidades associado ao desempenho.</t>
  </si>
  <si>
    <t xml:space="preserve">  (v) É atribuída exclusividade (S/N);</t>
  </si>
  <si>
    <t xml:space="preserve"> (vi) Modos de transporte.</t>
  </si>
  <si>
    <t>Lista das rotas (linhas) contratadas divididas por:</t>
  </si>
  <si>
    <t xml:space="preserve">  (i) Transporte municipal, intermunicipal e inter-regional;</t>
  </si>
  <si>
    <t xml:space="preserve">  (ii) Transporte regular e transporte flexível.</t>
  </si>
  <si>
    <t>Mapa do município com o desenho das rotas (linhas) contratadas e identificação das povoações com mais de 40 habitantes.</t>
  </si>
  <si>
    <t>N.º de linhas exploradas e respetiva extensão.</t>
  </si>
  <si>
    <t>Un.</t>
  </si>
  <si>
    <t>N.º de circulações:</t>
  </si>
  <si>
    <t xml:space="preserve">  (i) Totais anuais;</t>
  </si>
  <si>
    <t xml:space="preserve">  (i) Média diária nos dias úteis;</t>
  </si>
  <si>
    <t xml:space="preserve">  (ii) Média diária nos fins de semana e feriados.</t>
  </si>
  <si>
    <t>% da população do município servida por transportes públicos.</t>
  </si>
  <si>
    <t>%</t>
  </si>
  <si>
    <t>N.º de veículos.km produzidos.</t>
  </si>
  <si>
    <r>
      <t>10</t>
    </r>
    <r>
      <rPr>
        <vertAlign val="superscript"/>
        <sz val="10"/>
        <color rgb="FF000000"/>
        <rFont val="Verdana"/>
        <family val="2"/>
      </rPr>
      <t>3</t>
    </r>
    <r>
      <rPr>
        <sz val="10"/>
        <color rgb="FF000000"/>
        <rFont val="Verdana"/>
        <family val="2"/>
      </rPr>
      <t xml:space="preserve"> VKm</t>
    </r>
  </si>
  <si>
    <t>N.º de lugares.km produzidos.</t>
  </si>
  <si>
    <r>
      <t>10</t>
    </r>
    <r>
      <rPr>
        <vertAlign val="superscript"/>
        <sz val="10"/>
        <color rgb="FF000000"/>
        <rFont val="Verdana"/>
        <family val="2"/>
      </rPr>
      <t>6</t>
    </r>
    <r>
      <rPr>
        <sz val="10"/>
        <color rgb="FF000000"/>
        <rFont val="Verdana"/>
        <family val="2"/>
      </rPr>
      <t xml:space="preserve"> LKm</t>
    </r>
  </si>
  <si>
    <t>Indicação das opções disponíveis em termos de títulos de transporte, designadamente o preço:</t>
  </si>
  <si>
    <t xml:space="preserve">  (i) Títulos ocasionais;</t>
  </si>
  <si>
    <t xml:space="preserve">  (ii) Títulos monomodais;</t>
  </si>
  <si>
    <t xml:space="preserve">  (iii) Títulos intermodais e/ou assinaturas;</t>
  </si>
  <si>
    <t>Procura</t>
  </si>
  <si>
    <t>N.º de passageiros transportados.</t>
  </si>
  <si>
    <t>N.º de passageiros.km transportados.</t>
  </si>
  <si>
    <r>
      <t>10</t>
    </r>
    <r>
      <rPr>
        <vertAlign val="superscript"/>
        <sz val="10"/>
        <color rgb="FF000000"/>
        <rFont val="Verdana"/>
        <family val="2"/>
      </rPr>
      <t>3</t>
    </r>
    <r>
      <rPr>
        <sz val="10"/>
        <color rgb="FF000000"/>
        <rFont val="Verdana"/>
        <family val="2"/>
      </rPr>
      <t xml:space="preserve"> PKm</t>
    </r>
  </si>
  <si>
    <t>Taxa de ocupação média anual da frota.</t>
  </si>
  <si>
    <t>Taxa de fraude detetada.</t>
  </si>
  <si>
    <t>Material circulante (frota)</t>
  </si>
  <si>
    <t>Número de veículos da frota por:</t>
  </si>
  <si>
    <t xml:space="preserve">  (i) Tipo de combustível;</t>
  </si>
  <si>
    <t xml:space="preserve">  (ii) Por norma ambiental EURO;</t>
  </si>
  <si>
    <t xml:space="preserve">  (iii) Com e sem acessibilidade a pessoas com mobilidade condicionada;</t>
  </si>
  <si>
    <t xml:space="preserve">  (iv) Por lotação.</t>
  </si>
  <si>
    <t>Idade média da frota</t>
  </si>
  <si>
    <t>Anos</t>
  </si>
  <si>
    <t>Indicadores Económico-Financeiros</t>
  </si>
  <si>
    <t>Receitas tarifárias anuais por título de transporte.</t>
  </si>
  <si>
    <r>
      <t>10</t>
    </r>
    <r>
      <rPr>
        <vertAlign val="superscript"/>
        <sz val="10"/>
        <color rgb="FF000000"/>
        <rFont val="Verdana"/>
        <family val="2"/>
      </rPr>
      <t>3</t>
    </r>
    <r>
      <rPr>
        <sz val="10"/>
        <color rgb="FF000000"/>
        <rFont val="Verdana"/>
        <family val="2"/>
      </rPr>
      <t xml:space="preserve"> Euro</t>
    </r>
  </si>
  <si>
    <t>Gastos totais da Autoridade de Transporte com o serviço público de transporte de passageiros, por contrato, discriminando a seguinte informação:</t>
  </si>
  <si>
    <t xml:space="preserve">  (i) Compensações por obrigações de serviço público;</t>
  </si>
  <si>
    <t xml:space="preserve">  (ii) Remuneração pela prestação do serviço público;</t>
  </si>
  <si>
    <t xml:space="preserve">  (iii) Compensações tarifárias (por ex. 4_18, Sub_23, Social+);</t>
  </si>
  <si>
    <t xml:space="preserve">  (iv) Outros subsídios à exploração;</t>
  </si>
  <si>
    <t xml:space="preserve">  (v) Outros gastos.</t>
  </si>
  <si>
    <t>Valor do investimento da Autoridade de Transporte no âmbito do serviço público de transporte de passageiros:</t>
  </si>
  <si>
    <t xml:space="preserve">  (i) Em material circulante;</t>
  </si>
  <si>
    <t xml:space="preserve">  (ii) Outros investimentos.</t>
  </si>
  <si>
    <t>Qualidade e segurança</t>
  </si>
  <si>
    <t>Índice de regularidade (IR).</t>
  </si>
  <si>
    <t>IR = (N.º de serviços suprimidos)/(N.º total de serviços programados)</t>
  </si>
  <si>
    <t>Índice de pontualidade (IP5).</t>
  </si>
  <si>
    <t>IP5 = (N.º de serviços com atraso ≤ 5 min. no destino)/(N.º total de serviços)</t>
  </si>
  <si>
    <t>Resumo dos resultados do último inquérito de satisfação realizado aos passageiros e potenciais passageiros.</t>
  </si>
  <si>
    <t>N.º de reclamações por motivo.</t>
  </si>
  <si>
    <r>
      <t xml:space="preserve">Atendimento ao público: formas e locais de atendimento (físicos, telefónicos, </t>
    </r>
    <r>
      <rPr>
        <i/>
        <sz val="10"/>
        <color rgb="FF000000"/>
        <rFont val="Verdana"/>
        <family val="2"/>
      </rPr>
      <t>online</t>
    </r>
    <r>
      <rPr>
        <sz val="10"/>
        <color rgb="FF000000"/>
        <rFont val="Verdana"/>
        <family val="2"/>
      </rPr>
      <t>), pontos de vendas de bilhetes, aplicações informáticas.</t>
    </r>
  </si>
  <si>
    <r>
      <t>N.º de acidentes de viação (</t>
    </r>
    <r>
      <rPr>
        <i/>
        <sz val="10"/>
        <color rgb="FF000000"/>
        <rFont val="Verdana"/>
        <family val="2"/>
      </rPr>
      <t>safety</t>
    </r>
    <r>
      <rPr>
        <sz val="10"/>
        <color rgb="FF000000"/>
        <rFont val="Verdana"/>
        <family val="2"/>
      </rPr>
      <t>), por tipo de acidente.</t>
    </r>
  </si>
  <si>
    <r>
      <t xml:space="preserve">N.º de incidentes de segurança </t>
    </r>
    <r>
      <rPr>
        <i/>
        <sz val="10"/>
        <color rgb="FF000000"/>
        <rFont val="Verdana"/>
        <family val="2"/>
      </rPr>
      <t>(security</t>
    </r>
    <r>
      <rPr>
        <sz val="10"/>
        <color rgb="FF000000"/>
        <rFont val="Verdana"/>
        <family val="2"/>
      </rPr>
      <t>)</t>
    </r>
  </si>
  <si>
    <t>Sustentabilidade</t>
  </si>
  <si>
    <t>Emissões de gases com efeito de estufa (GEE) associado à prestação do serviço de transporte de passageiros.</t>
  </si>
  <si>
    <t>tCO2eq</t>
  </si>
  <si>
    <t>Consumo anual de energia, por fonte de energia (gasóleo, GPL, gás natural, eletricidade e outros).</t>
  </si>
  <si>
    <r>
      <t xml:space="preserve">Nota 1: </t>
    </r>
    <r>
      <rPr>
        <sz val="9"/>
        <color rgb="FF000000"/>
        <rFont val="Verdana"/>
        <family val="2"/>
      </rPr>
      <t xml:space="preserve">Nas informações solicitadas são válidos os conceitos e definições do RJSPTP, do Regulamento n.º 430/2019, publicado no Diário da República, 2.ª série, n.º 94, de 16 de maio de 2019 e da Informação da AMT às autoridades de transporte relativa aos indicadores de monitorização e supervisão, de 27 de setembro de 2018 e publicado no seu site.
</t>
    </r>
    <r>
      <rPr>
        <b/>
        <sz val="9"/>
        <color rgb="FF000000"/>
        <rFont val="Verdana"/>
        <family val="2"/>
      </rPr>
      <t>Nota 2</t>
    </r>
    <r>
      <rPr>
        <sz val="9"/>
        <color rgb="FF000000"/>
        <rFont val="Verdana"/>
        <family val="2"/>
      </rPr>
      <t xml:space="preserve">: A ausência de informação total ou parcial ou com a desagregação sugerida, poderá/deverá ser justificada, designadamente em função de circunstancialismos locais.
</t>
    </r>
    <r>
      <rPr>
        <b/>
        <sz val="9"/>
        <color rgb="FF000000"/>
        <rFont val="Verdana"/>
        <family val="2"/>
      </rPr>
      <t xml:space="preserve">Nota 3: </t>
    </r>
    <r>
      <rPr>
        <sz val="9"/>
        <color rgb="FF000000"/>
        <rFont val="Verdana"/>
        <family val="2"/>
      </rPr>
      <t xml:space="preserve">Caso sejam necessários esclarecimentos, poderá ser utilizado o endereço: </t>
    </r>
    <r>
      <rPr>
        <sz val="9"/>
        <color rgb="FF0070C0"/>
        <rFont val="Verdana"/>
        <family val="2"/>
      </rPr>
      <t>ds@amt-autoridade.pt</t>
    </r>
  </si>
  <si>
    <t>Valor</t>
  </si>
  <si>
    <t>Contrato de Serviço Público de Transporte Fluvial de Passageiros e de Veículos</t>
  </si>
  <si>
    <t>Estado</t>
  </si>
  <si>
    <t>01/01/2021 - 31/12/2025</t>
  </si>
  <si>
    <t>S</t>
  </si>
  <si>
    <t>Fluvial</t>
  </si>
  <si>
    <t>Transporte intermunicipal:</t>
  </si>
  <si>
    <t>Cacilhas - Lisboa</t>
  </si>
  <si>
    <t>Montijo - Lisboa</t>
  </si>
  <si>
    <t>Seixal - Lisboa</t>
  </si>
  <si>
    <t>Trafaria - Lisboa</t>
  </si>
  <si>
    <t>Barreiro - Lisba (Soflusa)</t>
  </si>
  <si>
    <t>Transporte regular: todas as ligações</t>
  </si>
  <si>
    <t>5 ligações:</t>
  </si>
  <si>
    <t>Cacilhas - Lisboa: 2,150 m</t>
  </si>
  <si>
    <t>Montijo - Lisboa: 14,952 m</t>
  </si>
  <si>
    <t>Seixal - Lisboa: 8,496 m</t>
  </si>
  <si>
    <t>Trafaria - Lisboa: 4,419 m</t>
  </si>
  <si>
    <t>Todas as embarcações são acessíveis para pessoas com mobilidade reduzida</t>
  </si>
  <si>
    <t xml:space="preserve">lotação 496 passageiros: 5 navios </t>
  </si>
  <si>
    <t>lotação 493 passageiros: 1 navio</t>
  </si>
  <si>
    <t>lotação  146 passageiros: 1 navio</t>
  </si>
  <si>
    <t>lotação 320 passageiros: 2 navios</t>
  </si>
  <si>
    <t>lotação 476 passageiros: 4 navios</t>
  </si>
  <si>
    <t>lotação 360 passageiros + 29 automóveis: 2 navios</t>
  </si>
  <si>
    <t xml:space="preserve">lotação 600 passageiros: 8 navios </t>
  </si>
  <si>
    <t>Índice de regularidade (IR) (Cacilhas-Lisboa)</t>
  </si>
  <si>
    <t>Índice de regularidade (IR) (Montijo-Lisboa)</t>
  </si>
  <si>
    <t>Índice de regularidade (IR) (Seixal-Lisboa)</t>
  </si>
  <si>
    <t>Índice de regularidade (IR) (Trafaria-Belém)</t>
  </si>
  <si>
    <t>Índice de regularidade (IR) (Barreiro-Lisboa)</t>
  </si>
  <si>
    <t>Índice de pontualidade (IP5) (Cacilhas-Lisboa)</t>
  </si>
  <si>
    <t>Índice de pontualidade (IP5) (Montijo-Lisboa)</t>
  </si>
  <si>
    <t>Índice de pontualidade (IP5) (Seixal-Lisboa)</t>
  </si>
  <si>
    <t>Índice de pontualidade (IP5) (Trafaria-Belém)</t>
  </si>
  <si>
    <t>Índice de pontualidade (IP5) (Barreiro-Lisboa)</t>
  </si>
  <si>
    <t>Adimensional</t>
  </si>
  <si>
    <t>Contrato de Serviço Público</t>
  </si>
  <si>
    <t>Concessão</t>
  </si>
  <si>
    <t>L</t>
  </si>
  <si>
    <t>KWh</t>
  </si>
  <si>
    <t>Ver tabela tarifária em anexo</t>
  </si>
  <si>
    <t>Número de reclamações por motivo (Antecipação de saída / Lotação)</t>
  </si>
  <si>
    <t>Número de reclamações por motivo (Atrasos)</t>
  </si>
  <si>
    <t>Número de reclamações por motivo (Antecipação de saída/Lotação)</t>
  </si>
  <si>
    <t>Número de reclamações por motivo (Bilheteiros/Operadores/Agentes Comerciais)</t>
  </si>
  <si>
    <t>Número de reclamações por motivo (Concessionários)</t>
  </si>
  <si>
    <t>Número de reclamações por motivo (Marinheiros)</t>
  </si>
  <si>
    <t>Número de reclamações por motivo (Quedas/Acidentes)</t>
  </si>
  <si>
    <t>Número de reclamações por motivo (Agressões Verbais-Físicas-Contra bens)</t>
  </si>
  <si>
    <t>Número de reclamações por motivo (Carregamentos)</t>
  </si>
  <si>
    <t>Número de reclamações por motivo (Chefe de Terminal/Estação)</t>
  </si>
  <si>
    <t>Número de reclamações por motivo (Condições de Emissão / Utilização)</t>
  </si>
  <si>
    <t>Número de reclamações por motivo (Desconforto / Temperatura)</t>
  </si>
  <si>
    <t>Número de reclamações por motivo (Diversos / Outros)</t>
  </si>
  <si>
    <t>Número de reclamações por motivo (Elevadores do Ferry)</t>
  </si>
  <si>
    <t>Número de reclamações por motivo (Inadequação de horários)</t>
  </si>
  <si>
    <t>Número de reclamações por motivo (Limpeza)</t>
  </si>
  <si>
    <t>Número de reclamações por motivo (M.A.V.T.)</t>
  </si>
  <si>
    <t>Número de reclamações por motivo (Questão ambiental)</t>
  </si>
  <si>
    <t>Número de reclamações por motivo (Salas de Embarque)</t>
  </si>
  <si>
    <t>Número de reclamações por motivo (Serviço de Apoio ao Cliente/Operadores)</t>
  </si>
  <si>
    <t>Número de reclamações por motivo (Supressão de carreiras)</t>
  </si>
  <si>
    <t>Número de reclamações por motivo (Suspensão de Serviço)</t>
  </si>
  <si>
    <t>Número de reclamações por motivo (Transporte de Bicicletas ou similares)</t>
  </si>
  <si>
    <t>Número de reclamações por motivo (Vigilantes)</t>
  </si>
  <si>
    <t>Número de reclamações por motivo (WC - Operacionalidade)</t>
  </si>
  <si>
    <t>Número de reclamações por motivo (WC - Encerramento)</t>
  </si>
  <si>
    <t>N.º de acidentes de viação (safety ): Emergência a Bordo (Bordo)</t>
  </si>
  <si>
    <t>N.º de acidentes de viação (safety ): Acidente com Passageiro (Bordo)</t>
  </si>
  <si>
    <t>N.º de acidentes de viação (safety ): Avaria em viatura transportada (emb/desembarque) (Bordo)</t>
  </si>
  <si>
    <t>N.º de acidentes de viação (safety ): Emergência em Terra (Terra)</t>
  </si>
  <si>
    <t>N.º de acidentes de viação (safety ): Acidente de Pessoa no Terminal (Terra)</t>
  </si>
  <si>
    <t>motivo: Embate/Avaria em viagem c/ passageiros (Bordo)</t>
  </si>
  <si>
    <t>motivo: "Doença Súbita" ou "Mal Estar" de Passageiro (Bordo)</t>
  </si>
  <si>
    <t>motivo: Incidente criminal em viagem c/ passageiros (Bordo)</t>
  </si>
  <si>
    <t>motivo: Outro Incidente em viagem c/ passageiros (Bordo)</t>
  </si>
  <si>
    <t>motivo: "Doença Súbita" ou "Mal Estar" em terminal fluvial (Terra)</t>
  </si>
  <si>
    <t>motivo: Incidente criminail em Terminal Fluvial (Terra)</t>
  </si>
  <si>
    <t>motivo: Outro Incidente em Terminal Fluvial (Terra)</t>
  </si>
  <si>
    <t>motivo: Incidente Criminal em instalação (Terra)</t>
  </si>
  <si>
    <t>motivo: Outro Incidente em Instalação (Terra)</t>
  </si>
  <si>
    <t>Pontos de venda de bilhetes: 9 bilheteiras (7 TT e 2 SL) e 30 máquinas automáticas (20 TT e 10 SL)</t>
  </si>
  <si>
    <t>1 ponto de personalização de cartões navegante urgentes (Cais do Sodré)</t>
  </si>
  <si>
    <t>Linha de atendimento telefónico para reclamações</t>
  </si>
  <si>
    <t>3 endereços de email específicos para: 1) receção online de reclamações, 2) pedidos de informação para apoio ao cliente e 3) relações públicas</t>
  </si>
  <si>
    <t>Site internet e aplicativo móvel TTSL</t>
  </si>
  <si>
    <t>Presença nas redes sociais (facebook, instagram e linkedin)</t>
  </si>
  <si>
    <t>N/D</t>
  </si>
  <si>
    <t>Ano: 2024</t>
  </si>
  <si>
    <t>TTSL - Transtejo Soflusa S.A.</t>
  </si>
  <si>
    <t>Barreiro - Lisba: 9,323 m</t>
  </si>
  <si>
    <t>23 embarcações (gasóleo)</t>
  </si>
  <si>
    <t>N/A</t>
  </si>
  <si>
    <t>Transtejo: 29,7 anos</t>
  </si>
  <si>
    <t>Soflusa: 21,4 anos</t>
  </si>
  <si>
    <t>Apoio COSP</t>
  </si>
  <si>
    <t>Tráfego de Passageiros - Bilhetes</t>
  </si>
  <si>
    <t>Tráfego de Passageiros - Passes Próprios</t>
  </si>
  <si>
    <t>Tráfego de Passageiros - Zapping</t>
  </si>
  <si>
    <t>Tráfego de Passageiros - Bilhete 24h Carris/ML/TT-Cacilhas</t>
  </si>
  <si>
    <t>Tráfego de Passageiros - Bilhete Concertos</t>
  </si>
  <si>
    <t>Navegante Metropolitano</t>
  </si>
  <si>
    <t>Tráfego de Passageiros - Trafego Veículos</t>
  </si>
  <si>
    <t>Tráfego de Passageiros - Outro Serviço de Tráfego</t>
  </si>
  <si>
    <t>Aluguer de Barcos</t>
  </si>
  <si>
    <t>TTSL | Rendimentos 2024</t>
  </si>
  <si>
    <t>Compensação CSP - Disponibilidade Infraestrutura (DI)</t>
  </si>
  <si>
    <t>Compensação CSP - Obrigação Serv. Público (OSP)</t>
  </si>
  <si>
    <t>Protocolo de Cedência do Navio "Eborense" - Guiné-Bissau</t>
  </si>
  <si>
    <t>Total</t>
  </si>
  <si>
    <t>n.a.</t>
  </si>
  <si>
    <t>Preenchido pelo Operador a pedido do IMT, I.P.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</si>
</sst>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_-* #,##0.00000_-;\-* #,##0.00000_-;_-* &quot;-&quot;??_-;_-@_-"/>
    <numFmt numFmtId="167" formatCode="_-* #,##0.0_-;\-* #,##0.0_-;_-* &quot;-&quot;??_-;_-@_-"/>
    <numFmt numFmtId="168" formatCode="#,##0.00\ &quot;€&quot;"/>
    <numFmt numFmtId="171" formatCode="_-* #,##0.00\ &quot;€&quot;_-;\-* #,##0.00\ &quot;€&quot;_-;_-* &quot;-&quot;??\ &quot;€&quot;_-;_-@_-"/>
    <numFmt numFmtId="172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0"/>
      <color rgb="FF000000"/>
      <name val="Verdana"/>
      <family val="2"/>
    </font>
    <font>
      <vertAlign val="superscript"/>
      <sz val="10"/>
      <color rgb="FF000000"/>
      <name val="Verdana"/>
      <family val="2"/>
    </font>
    <font>
      <i/>
      <sz val="10"/>
      <color rgb="FF000000"/>
      <name val="Verdana"/>
      <family val="2"/>
    </font>
    <font>
      <b/>
      <sz val="9"/>
      <color rgb="FF000000"/>
      <name val="Verdana"/>
      <family val="2"/>
    </font>
    <font>
      <sz val="9"/>
      <color rgb="FF000000"/>
      <name val="Verdana"/>
      <family val="2"/>
    </font>
    <font>
      <b/>
      <sz val="11"/>
      <color rgb="FF000000"/>
      <name val="Verdana"/>
      <family val="2"/>
    </font>
    <font>
      <b/>
      <sz val="12"/>
      <color rgb="FF000000"/>
      <name val="Verdana"/>
      <family val="2"/>
    </font>
    <font>
      <sz val="9"/>
      <color rgb="FF0070C0"/>
      <name val="Verdana"/>
      <family val="2"/>
    </font>
    <font>
      <sz val="11"/>
      <color theme="1"/>
      <name val="Calibri"/>
      <family val="2"/>
      <scheme val="minor"/>
    </font>
    <font>
      <b/>
      <sz val="10"/>
      <color rgb="FF000000"/>
      <name val="Verdana"/>
      <family val="2"/>
    </font>
    <font>
      <sz val="10"/>
      <color theme="1"/>
      <name val="Calibri"/>
      <family val="2"/>
      <scheme val="minor"/>
    </font>
    <font>
      <sz val="10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1" fontId="9" fillId="0" borderId="0" applyFont="0" applyFill="0" applyBorder="0" applyAlignment="0" applyProtection="0"/>
  </cellStyleXfs>
  <cellXfs count="116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" fillId="0" borderId="4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justify" vertical="center" wrapText="1"/>
    </xf>
    <xf numFmtId="0" fontId="1" fillId="0" borderId="3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vertical="top"/>
    </xf>
    <xf numFmtId="0" fontId="11" fillId="0" borderId="0" xfId="0" applyFont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165" fontId="1" fillId="0" borderId="11" xfId="2" applyNumberFormat="1" applyFont="1" applyFill="1" applyBorder="1" applyAlignment="1">
      <alignment horizontal="right" vertical="center"/>
    </xf>
    <xf numFmtId="165" fontId="1" fillId="0" borderId="0" xfId="2" applyNumberFormat="1" applyFont="1" applyFill="1" applyBorder="1" applyAlignment="1">
      <alignment horizontal="right" vertical="center"/>
    </xf>
    <xf numFmtId="165" fontId="1" fillId="0" borderId="14" xfId="2" applyNumberFormat="1" applyFont="1" applyFill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164" fontId="1" fillId="0" borderId="9" xfId="1" applyNumberFormat="1" applyFont="1" applyFill="1" applyBorder="1" applyAlignment="1">
      <alignment horizontal="right" vertical="center"/>
    </xf>
    <xf numFmtId="167" fontId="1" fillId="0" borderId="9" xfId="1" applyNumberFormat="1" applyFont="1" applyFill="1" applyBorder="1" applyAlignment="1">
      <alignment horizontal="right" vertical="center"/>
    </xf>
    <xf numFmtId="164" fontId="1" fillId="0" borderId="0" xfId="1" applyNumberFormat="1" applyFont="1" applyFill="1" applyBorder="1" applyAlignment="1">
      <alignment horizontal="right" vertical="center"/>
    </xf>
    <xf numFmtId="164" fontId="1" fillId="0" borderId="14" xfId="1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center" vertical="center" wrapText="1"/>
    </xf>
    <xf numFmtId="0" fontId="11" fillId="0" borderId="9" xfId="0" applyFont="1" applyBorder="1"/>
    <xf numFmtId="0" fontId="1" fillId="0" borderId="11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0" fillId="0" borderId="0" xfId="0" applyFont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4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0" fillId="0" borderId="11" xfId="0" applyFont="1" applyBorder="1" applyAlignment="1">
      <alignment vertical="center"/>
    </xf>
    <xf numFmtId="0" fontId="10" fillId="0" borderId="0" xfId="0" applyFont="1" applyAlignment="1">
      <alignment horizontal="right" vertical="center" wrapText="1"/>
    </xf>
    <xf numFmtId="0" fontId="11" fillId="0" borderId="0" xfId="0" applyFont="1" applyAlignment="1">
      <alignment horizontal="right" vertical="top"/>
    </xf>
    <xf numFmtId="0" fontId="1" fillId="0" borderId="14" xfId="0" applyFont="1" applyBorder="1" applyAlignment="1">
      <alignment horizontal="right" vertical="center"/>
    </xf>
    <xf numFmtId="164" fontId="1" fillId="0" borderId="14" xfId="1" applyNumberFormat="1" applyFont="1" applyFill="1" applyBorder="1" applyAlignment="1">
      <alignment horizontal="right" vertical="center" wrapText="1"/>
    </xf>
    <xf numFmtId="43" fontId="11" fillId="0" borderId="0" xfId="1" applyFont="1" applyAlignment="1">
      <alignment horizontal="right" vertical="top"/>
    </xf>
    <xf numFmtId="0" fontId="11" fillId="0" borderId="0" xfId="0" applyFont="1" applyAlignment="1">
      <alignment horizontal="right"/>
    </xf>
    <xf numFmtId="0" fontId="1" fillId="0" borderId="15" xfId="0" applyFont="1" applyBorder="1" applyAlignment="1">
      <alignment vertical="center" wrapText="1"/>
    </xf>
    <xf numFmtId="165" fontId="1" fillId="0" borderId="9" xfId="2" applyNumberFormat="1" applyFont="1" applyFill="1" applyBorder="1" applyAlignment="1">
      <alignment horizontal="right" vertical="center"/>
    </xf>
    <xf numFmtId="165" fontId="1" fillId="0" borderId="14" xfId="0" applyNumberFormat="1" applyFont="1" applyBorder="1" applyAlignment="1">
      <alignment horizontal="right" vertical="center"/>
    </xf>
    <xf numFmtId="164" fontId="11" fillId="0" borderId="0" xfId="0" applyNumberFormat="1" applyFont="1" applyAlignment="1">
      <alignment horizontal="right"/>
    </xf>
    <xf numFmtId="3" fontId="0" fillId="0" borderId="0" xfId="0" applyNumberFormat="1"/>
    <xf numFmtId="166" fontId="1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 vertical="center"/>
    </xf>
    <xf numFmtId="168" fontId="1" fillId="0" borderId="11" xfId="0" applyNumberFormat="1" applyFont="1" applyBorder="1" applyAlignment="1">
      <alignment horizontal="right" vertical="center"/>
    </xf>
    <xf numFmtId="168" fontId="1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68" fontId="3" fillId="0" borderId="0" xfId="0" applyNumberFormat="1" applyFont="1" applyAlignment="1">
      <alignment horizontal="right" vertical="center"/>
    </xf>
    <xf numFmtId="0" fontId="1" fillId="0" borderId="0" xfId="0" applyFont="1" applyAlignment="1">
      <alignment vertical="center" wrapText="1"/>
    </xf>
    <xf numFmtId="0" fontId="12" fillId="0" borderId="0" xfId="0" applyFont="1"/>
    <xf numFmtId="0" fontId="11" fillId="0" borderId="14" xfId="0" applyFont="1" applyBorder="1"/>
    <xf numFmtId="0" fontId="4" fillId="0" borderId="8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1" fillId="0" borderId="10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0" xfId="0"/>
  </cellXfs>
  <cellStyles count="5">
    <cellStyle name="Moeda 2" xfId="4" xr:uid="{95E58D6A-2E02-4DE2-82B1-8D62ED7F5E5B}"/>
    <cellStyle name="Normal" xfId="0" builtinId="0"/>
    <cellStyle name="Percentagem" xfId="2" builtinId="5"/>
    <cellStyle name="Vírgula" xfId="1" builtinId="3"/>
    <cellStyle name="Vírgula 2" xfId="3" xr:uid="{2B23FAFB-FD06-4703-A24B-EE1DD51CC2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B34CE-5669-484B-B0A9-ECF2FFA3CC62}">
  <dimension ref="B1:L158"/>
  <sheetViews>
    <sheetView showGridLines="0" tabSelected="1" zoomScale="70" zoomScaleNormal="70" workbookViewId="0">
      <selection activeCell="B3" sqref="B3"/>
    </sheetView>
  </sheetViews>
  <sheetFormatPr defaultRowHeight="15" x14ac:dyDescent="0.25"/>
  <cols>
    <col min="2" max="2" width="19.5703125" customWidth="1"/>
    <col min="3" max="3" width="80.7109375" customWidth="1"/>
    <col min="4" max="4" width="14" customWidth="1"/>
    <col min="5" max="5" width="1.7109375" style="41" customWidth="1"/>
    <col min="6" max="6" width="3.7109375" style="41" customWidth="1"/>
    <col min="7" max="7" width="101.42578125" style="41" customWidth="1"/>
    <col min="8" max="8" width="25.7109375" style="69" customWidth="1"/>
    <col min="9" max="9" width="3.7109375" style="41" customWidth="1"/>
    <col min="10" max="10" width="59.42578125" customWidth="1"/>
    <col min="12" max="12" width="48" customWidth="1"/>
    <col min="13" max="13" width="11.140625" bestFit="1" customWidth="1"/>
  </cols>
  <sheetData>
    <row r="1" spans="2:10" x14ac:dyDescent="0.25">
      <c r="B1" s="103" t="s">
        <v>0</v>
      </c>
      <c r="C1" s="103"/>
      <c r="D1" s="103"/>
      <c r="E1" s="103"/>
      <c r="F1" s="103"/>
      <c r="G1" s="103"/>
      <c r="H1" s="103"/>
      <c r="I1" s="103"/>
      <c r="J1" s="103"/>
    </row>
    <row r="2" spans="2:10" ht="50.1" customHeight="1" x14ac:dyDescent="0.25">
      <c r="B2" s="104" t="s">
        <v>1</v>
      </c>
      <c r="C2" s="104"/>
      <c r="D2" s="104"/>
      <c r="E2" s="104"/>
      <c r="F2" s="104"/>
      <c r="G2" s="104"/>
      <c r="H2" s="104"/>
      <c r="I2" s="104"/>
      <c r="J2" s="104"/>
    </row>
    <row r="3" spans="2:10" ht="14.45" customHeight="1" x14ac:dyDescent="0.25">
      <c r="B3" s="19"/>
      <c r="C3" s="19"/>
      <c r="D3" s="19"/>
      <c r="E3" s="39"/>
      <c r="F3" s="39"/>
      <c r="G3" s="56"/>
      <c r="H3" s="64"/>
      <c r="I3" s="39"/>
      <c r="J3" s="19"/>
    </row>
    <row r="4" spans="2:10" ht="17.45" customHeight="1" x14ac:dyDescent="0.25">
      <c r="B4" s="19" t="s">
        <v>171</v>
      </c>
      <c r="C4" s="19"/>
      <c r="D4" s="19"/>
      <c r="E4" s="39"/>
      <c r="F4" s="39"/>
      <c r="G4" s="56"/>
      <c r="H4" s="64"/>
      <c r="I4" s="39"/>
      <c r="J4" s="19"/>
    </row>
    <row r="5" spans="2:10" ht="13.15" customHeight="1" thickBot="1" x14ac:dyDescent="0.3">
      <c r="B5" s="1"/>
      <c r="C5" s="1"/>
      <c r="D5" s="2"/>
      <c r="E5" s="40"/>
      <c r="F5" s="40"/>
      <c r="G5" s="40"/>
      <c r="H5" s="65"/>
      <c r="I5" s="40"/>
      <c r="J5" s="1"/>
    </row>
    <row r="6" spans="2:10" ht="20.100000000000001" customHeight="1" thickBot="1" x14ac:dyDescent="0.3">
      <c r="B6" s="16" t="s">
        <v>2</v>
      </c>
      <c r="C6" s="17" t="s">
        <v>3</v>
      </c>
      <c r="D6" s="18" t="s">
        <v>4</v>
      </c>
      <c r="E6" s="105" t="s">
        <v>82</v>
      </c>
      <c r="F6" s="106"/>
      <c r="G6" s="106"/>
      <c r="H6" s="106"/>
      <c r="I6" s="107"/>
      <c r="J6" s="17" t="s">
        <v>5</v>
      </c>
    </row>
    <row r="7" spans="2:10" ht="25.15" customHeight="1" thickBot="1" x14ac:dyDescent="0.3">
      <c r="B7" s="90" t="s">
        <v>6</v>
      </c>
      <c r="C7" s="3" t="s">
        <v>7</v>
      </c>
      <c r="D7" s="4" t="s">
        <v>8</v>
      </c>
      <c r="E7" s="23"/>
      <c r="F7" s="38" t="s">
        <v>172</v>
      </c>
      <c r="G7" s="57"/>
      <c r="H7" s="47"/>
      <c r="I7" s="4"/>
      <c r="J7" s="5"/>
    </row>
    <row r="8" spans="2:10" ht="30" customHeight="1" thickBot="1" x14ac:dyDescent="0.3">
      <c r="B8" s="88"/>
      <c r="C8" s="6" t="s">
        <v>9</v>
      </c>
      <c r="D8" s="7" t="s">
        <v>8</v>
      </c>
      <c r="E8" s="23"/>
      <c r="F8" s="38" t="s">
        <v>119</v>
      </c>
      <c r="G8" s="57"/>
      <c r="H8" s="47"/>
      <c r="I8" s="4"/>
      <c r="J8" s="6" t="s">
        <v>10</v>
      </c>
    </row>
    <row r="9" spans="2:10" ht="40.15" customHeight="1" thickBot="1" x14ac:dyDescent="0.3">
      <c r="B9" s="88"/>
      <c r="C9" s="6" t="s">
        <v>11</v>
      </c>
      <c r="D9" s="7" t="s">
        <v>8</v>
      </c>
      <c r="E9" s="23"/>
      <c r="F9" s="38" t="s">
        <v>120</v>
      </c>
      <c r="G9" s="57"/>
      <c r="H9" s="47"/>
      <c r="I9" s="4"/>
      <c r="J9" s="6"/>
    </row>
    <row r="10" spans="2:10" ht="25.15" customHeight="1" x14ac:dyDescent="0.25">
      <c r="B10" s="88"/>
      <c r="C10" s="8" t="s">
        <v>12</v>
      </c>
      <c r="D10" s="91" t="s">
        <v>8</v>
      </c>
      <c r="E10" s="25"/>
      <c r="F10" s="26"/>
      <c r="G10" s="58"/>
      <c r="H10" s="54"/>
      <c r="I10" s="27"/>
      <c r="J10" s="94"/>
    </row>
    <row r="11" spans="2:10" ht="25.15" customHeight="1" x14ac:dyDescent="0.25">
      <c r="B11" s="88"/>
      <c r="C11" s="8" t="s">
        <v>13</v>
      </c>
      <c r="D11" s="92"/>
      <c r="E11" s="28"/>
      <c r="F11" s="33" t="s">
        <v>83</v>
      </c>
      <c r="H11" s="55"/>
      <c r="I11" s="30"/>
      <c r="J11" s="95"/>
    </row>
    <row r="12" spans="2:10" ht="25.15" customHeight="1" x14ac:dyDescent="0.25">
      <c r="B12" s="88"/>
      <c r="C12" s="8" t="s">
        <v>14</v>
      </c>
      <c r="D12" s="92"/>
      <c r="E12" s="28"/>
      <c r="F12" s="33" t="s">
        <v>84</v>
      </c>
      <c r="H12" s="55"/>
      <c r="I12" s="30"/>
      <c r="J12" s="95"/>
    </row>
    <row r="13" spans="2:10" ht="25.15" customHeight="1" x14ac:dyDescent="0.25">
      <c r="B13" s="88"/>
      <c r="C13" s="8" t="s">
        <v>15</v>
      </c>
      <c r="D13" s="92"/>
      <c r="E13" s="28"/>
      <c r="F13" s="33" t="s">
        <v>85</v>
      </c>
      <c r="H13" s="55"/>
      <c r="I13" s="30"/>
      <c r="J13" s="95"/>
    </row>
    <row r="14" spans="2:10" ht="25.15" customHeight="1" x14ac:dyDescent="0.25">
      <c r="B14" s="88"/>
      <c r="C14" s="8" t="s">
        <v>16</v>
      </c>
      <c r="D14" s="92"/>
      <c r="E14" s="28"/>
      <c r="F14" s="34" t="s">
        <v>86</v>
      </c>
      <c r="H14" s="55"/>
      <c r="I14" s="30"/>
      <c r="J14" s="95"/>
    </row>
    <row r="15" spans="2:10" ht="25.15" customHeight="1" x14ac:dyDescent="0.25">
      <c r="B15" s="88"/>
      <c r="C15" s="8" t="s">
        <v>17</v>
      </c>
      <c r="D15" s="92"/>
      <c r="E15" s="28"/>
      <c r="F15" s="34" t="s">
        <v>86</v>
      </c>
      <c r="H15" s="55"/>
      <c r="I15" s="30"/>
      <c r="J15" s="95"/>
    </row>
    <row r="16" spans="2:10" ht="25.15" customHeight="1" x14ac:dyDescent="0.25">
      <c r="B16" s="88"/>
      <c r="C16" s="8" t="s">
        <v>18</v>
      </c>
      <c r="D16" s="92"/>
      <c r="E16" s="28"/>
      <c r="F16" s="34" t="s">
        <v>86</v>
      </c>
      <c r="H16" s="55"/>
      <c r="I16" s="30"/>
      <c r="J16" s="95"/>
    </row>
    <row r="17" spans="2:10" ht="25.15" customHeight="1" x14ac:dyDescent="0.25">
      <c r="B17" s="88"/>
      <c r="C17" s="9" t="s">
        <v>19</v>
      </c>
      <c r="D17" s="92"/>
      <c r="E17" s="28"/>
      <c r="F17" s="34" t="s">
        <v>86</v>
      </c>
      <c r="H17" s="55"/>
      <c r="I17" s="30"/>
      <c r="J17" s="95"/>
    </row>
    <row r="18" spans="2:10" ht="25.15" customHeight="1" thickBot="1" x14ac:dyDescent="0.3">
      <c r="B18" s="88"/>
      <c r="C18" s="10" t="s">
        <v>20</v>
      </c>
      <c r="D18" s="93"/>
      <c r="E18" s="31"/>
      <c r="F18" s="35" t="s">
        <v>87</v>
      </c>
      <c r="H18" s="66"/>
      <c r="I18" s="7"/>
      <c r="J18" s="96"/>
    </row>
    <row r="19" spans="2:10" ht="25.15" customHeight="1" x14ac:dyDescent="0.25">
      <c r="B19" s="88"/>
      <c r="C19" s="8" t="s">
        <v>21</v>
      </c>
      <c r="D19" s="91" t="s">
        <v>8</v>
      </c>
      <c r="E19" s="25"/>
      <c r="F19" s="26"/>
      <c r="G19" s="58"/>
      <c r="H19" s="54"/>
      <c r="I19" s="27"/>
      <c r="J19" s="94"/>
    </row>
    <row r="20" spans="2:10" ht="25.15" customHeight="1" x14ac:dyDescent="0.25">
      <c r="B20" s="88"/>
      <c r="C20" s="9" t="s">
        <v>22</v>
      </c>
      <c r="D20" s="92"/>
      <c r="E20" s="28"/>
      <c r="F20" s="34" t="s">
        <v>88</v>
      </c>
      <c r="G20" s="59"/>
      <c r="H20" s="55"/>
      <c r="I20" s="30"/>
      <c r="J20" s="95"/>
    </row>
    <row r="21" spans="2:10" ht="25.15" customHeight="1" x14ac:dyDescent="0.25">
      <c r="B21" s="88"/>
      <c r="C21" s="9"/>
      <c r="D21" s="92"/>
      <c r="E21" s="28"/>
      <c r="F21" s="29"/>
      <c r="G21" s="59" t="s">
        <v>89</v>
      </c>
      <c r="H21" s="55"/>
      <c r="I21" s="30"/>
      <c r="J21" s="95"/>
    </row>
    <row r="22" spans="2:10" ht="25.15" customHeight="1" x14ac:dyDescent="0.25">
      <c r="B22" s="88"/>
      <c r="C22" s="9"/>
      <c r="D22" s="92"/>
      <c r="E22" s="28"/>
      <c r="F22" s="29"/>
      <c r="G22" s="59" t="s">
        <v>90</v>
      </c>
      <c r="H22" s="55"/>
      <c r="I22" s="30"/>
      <c r="J22" s="95"/>
    </row>
    <row r="23" spans="2:10" ht="25.15" customHeight="1" x14ac:dyDescent="0.25">
      <c r="B23" s="88"/>
      <c r="C23" s="9"/>
      <c r="D23" s="92"/>
      <c r="E23" s="28"/>
      <c r="F23" s="29"/>
      <c r="G23" s="59" t="s">
        <v>91</v>
      </c>
      <c r="H23" s="55"/>
      <c r="I23" s="30"/>
      <c r="J23" s="95"/>
    </row>
    <row r="24" spans="2:10" ht="25.15" customHeight="1" x14ac:dyDescent="0.25">
      <c r="B24" s="88"/>
      <c r="C24" s="9"/>
      <c r="D24" s="92"/>
      <c r="E24" s="28"/>
      <c r="F24" s="29"/>
      <c r="G24" s="59" t="s">
        <v>92</v>
      </c>
      <c r="H24" s="55"/>
      <c r="I24" s="30"/>
      <c r="J24" s="95"/>
    </row>
    <row r="25" spans="2:10" ht="25.15" customHeight="1" x14ac:dyDescent="0.25">
      <c r="B25" s="88"/>
      <c r="C25" s="9"/>
      <c r="D25" s="92"/>
      <c r="E25" s="28"/>
      <c r="F25" s="29"/>
      <c r="G25" s="59" t="s">
        <v>93</v>
      </c>
      <c r="H25" s="55"/>
      <c r="I25" s="30"/>
      <c r="J25" s="95"/>
    </row>
    <row r="26" spans="2:10" ht="25.15" customHeight="1" x14ac:dyDescent="0.25">
      <c r="B26" s="88"/>
      <c r="C26" s="9"/>
      <c r="D26" s="92"/>
      <c r="E26" s="28"/>
      <c r="F26" s="29"/>
      <c r="G26" s="59"/>
      <c r="H26" s="55"/>
      <c r="I26" s="30"/>
      <c r="J26" s="95"/>
    </row>
    <row r="27" spans="2:10" ht="25.15" customHeight="1" thickBot="1" x14ac:dyDescent="0.3">
      <c r="B27" s="88"/>
      <c r="C27" s="10" t="s">
        <v>23</v>
      </c>
      <c r="D27" s="93"/>
      <c r="E27" s="31"/>
      <c r="F27" s="36" t="s">
        <v>94</v>
      </c>
      <c r="G27" s="60"/>
      <c r="H27" s="66"/>
      <c r="I27" s="7"/>
      <c r="J27" s="96"/>
    </row>
    <row r="28" spans="2:10" ht="30" customHeight="1" thickBot="1" x14ac:dyDescent="0.3">
      <c r="B28" s="89"/>
      <c r="C28" s="12" t="s">
        <v>24</v>
      </c>
      <c r="D28" s="7" t="s">
        <v>8</v>
      </c>
      <c r="E28" s="23"/>
      <c r="F28" s="24" t="s">
        <v>170</v>
      </c>
      <c r="G28" s="57"/>
      <c r="H28" s="47"/>
      <c r="I28" s="4"/>
      <c r="J28" s="13"/>
    </row>
    <row r="29" spans="2:10" ht="25.15" customHeight="1" x14ac:dyDescent="0.25">
      <c r="B29" s="88"/>
      <c r="C29" s="97" t="s">
        <v>25</v>
      </c>
      <c r="D29" s="92"/>
      <c r="E29" s="28"/>
      <c r="F29" s="34" t="s">
        <v>95</v>
      </c>
      <c r="G29" s="59"/>
      <c r="H29" s="55"/>
      <c r="I29" s="30"/>
      <c r="J29" s="88"/>
    </row>
    <row r="30" spans="2:10" ht="25.15" customHeight="1" x14ac:dyDescent="0.25">
      <c r="B30" s="88"/>
      <c r="C30" s="98"/>
      <c r="D30" s="92"/>
      <c r="E30" s="28"/>
      <c r="F30" s="34"/>
      <c r="G30" s="59" t="s">
        <v>96</v>
      </c>
      <c r="H30" s="55"/>
      <c r="I30" s="30"/>
      <c r="J30" s="88"/>
    </row>
    <row r="31" spans="2:10" ht="25.15" customHeight="1" x14ac:dyDescent="0.25">
      <c r="B31" s="88"/>
      <c r="C31" s="98"/>
      <c r="D31" s="92"/>
      <c r="E31" s="28"/>
      <c r="F31" s="34"/>
      <c r="G31" s="59" t="s">
        <v>97</v>
      </c>
      <c r="H31" s="55"/>
      <c r="I31" s="30"/>
      <c r="J31" s="88"/>
    </row>
    <row r="32" spans="2:10" ht="25.15" customHeight="1" x14ac:dyDescent="0.25">
      <c r="B32" s="88"/>
      <c r="C32" s="98"/>
      <c r="D32" s="92"/>
      <c r="E32" s="28"/>
      <c r="F32" s="34"/>
      <c r="G32" s="59" t="s">
        <v>98</v>
      </c>
      <c r="H32" s="55"/>
      <c r="I32" s="30"/>
      <c r="J32" s="88"/>
    </row>
    <row r="33" spans="2:12" ht="25.15" customHeight="1" x14ac:dyDescent="0.25">
      <c r="B33" s="88"/>
      <c r="C33" s="98"/>
      <c r="D33" s="92"/>
      <c r="E33" s="28"/>
      <c r="F33" s="34"/>
      <c r="G33" s="59" t="s">
        <v>99</v>
      </c>
      <c r="H33" s="55"/>
      <c r="I33" s="30"/>
      <c r="J33" s="88"/>
    </row>
    <row r="34" spans="2:12" ht="25.15" customHeight="1" thickBot="1" x14ac:dyDescent="0.3">
      <c r="B34" s="88"/>
      <c r="C34" s="99"/>
      <c r="D34" s="93"/>
      <c r="E34" s="31"/>
      <c r="F34" s="36"/>
      <c r="G34" s="60" t="s">
        <v>173</v>
      </c>
      <c r="H34" s="66"/>
      <c r="I34" s="7"/>
      <c r="J34" s="89"/>
    </row>
    <row r="35" spans="2:12" ht="25.15" customHeight="1" x14ac:dyDescent="0.25">
      <c r="B35" s="88"/>
      <c r="C35" s="9" t="s">
        <v>27</v>
      </c>
      <c r="D35" s="91" t="s">
        <v>26</v>
      </c>
      <c r="E35" s="25"/>
      <c r="F35" s="26"/>
      <c r="G35" s="58"/>
      <c r="H35" s="54"/>
      <c r="I35" s="27"/>
      <c r="J35" s="108"/>
    </row>
    <row r="36" spans="2:12" ht="25.15" customHeight="1" x14ac:dyDescent="0.25">
      <c r="B36" s="88"/>
      <c r="C36" s="9" t="s">
        <v>28</v>
      </c>
      <c r="D36" s="92"/>
      <c r="E36" s="28"/>
      <c r="F36" s="29"/>
      <c r="G36" s="59"/>
      <c r="H36" s="50">
        <v>125974</v>
      </c>
      <c r="I36" s="30"/>
      <c r="J36" s="109"/>
    </row>
    <row r="37" spans="2:12" ht="25.15" customHeight="1" x14ac:dyDescent="0.25">
      <c r="B37" s="88"/>
      <c r="C37" s="9" t="s">
        <v>29</v>
      </c>
      <c r="D37" s="92"/>
      <c r="E37" s="28"/>
      <c r="F37" s="29"/>
      <c r="G37" s="59"/>
      <c r="H37" s="50">
        <v>570</v>
      </c>
      <c r="I37" s="30"/>
      <c r="J37" s="109"/>
    </row>
    <row r="38" spans="2:12" ht="25.15" customHeight="1" thickBot="1" x14ac:dyDescent="0.3">
      <c r="B38" s="88"/>
      <c r="C38" s="10" t="s">
        <v>30</v>
      </c>
      <c r="D38" s="93"/>
      <c r="E38" s="31"/>
      <c r="F38" s="32"/>
      <c r="G38" s="60"/>
      <c r="H38" s="51">
        <v>354</v>
      </c>
      <c r="I38" s="7"/>
      <c r="J38" s="110"/>
    </row>
    <row r="39" spans="2:12" ht="25.15" customHeight="1" thickBot="1" x14ac:dyDescent="0.3">
      <c r="B39" s="88"/>
      <c r="C39" s="12" t="s">
        <v>31</v>
      </c>
      <c r="D39" s="7" t="s">
        <v>32</v>
      </c>
      <c r="E39" s="23"/>
      <c r="F39" s="24" t="s">
        <v>170</v>
      </c>
      <c r="G39" s="57"/>
      <c r="H39" s="47"/>
      <c r="I39" s="4"/>
      <c r="J39" s="13"/>
    </row>
    <row r="40" spans="2:12" ht="25.15" customHeight="1" thickBot="1" x14ac:dyDescent="0.3">
      <c r="B40" s="88"/>
      <c r="C40" s="10" t="s">
        <v>33</v>
      </c>
      <c r="D40" s="7" t="s">
        <v>34</v>
      </c>
      <c r="E40" s="23"/>
      <c r="G40" s="57"/>
      <c r="H40" s="49">
        <v>865.3</v>
      </c>
      <c r="I40" s="4"/>
      <c r="J40" s="13"/>
    </row>
    <row r="41" spans="2:12" ht="25.15" customHeight="1" thickBot="1" x14ac:dyDescent="0.3">
      <c r="B41" s="88"/>
      <c r="C41" s="10" t="s">
        <v>35</v>
      </c>
      <c r="D41" s="7" t="s">
        <v>36</v>
      </c>
      <c r="E41" s="23"/>
      <c r="F41" s="24"/>
      <c r="G41" s="57"/>
      <c r="H41" s="49">
        <v>498.3</v>
      </c>
      <c r="I41" s="4"/>
      <c r="J41" s="13"/>
    </row>
    <row r="42" spans="2:12" ht="30" customHeight="1" x14ac:dyDescent="0.25">
      <c r="B42" s="88"/>
      <c r="C42" s="8" t="s">
        <v>37</v>
      </c>
      <c r="D42" s="91" t="s">
        <v>8</v>
      </c>
      <c r="E42" s="25"/>
      <c r="F42" s="100" t="s">
        <v>123</v>
      </c>
      <c r="G42" s="100"/>
      <c r="H42" s="100"/>
      <c r="I42" s="27"/>
      <c r="J42" s="94"/>
    </row>
    <row r="43" spans="2:12" ht="25.15" customHeight="1" x14ac:dyDescent="0.25">
      <c r="B43" s="88"/>
      <c r="C43" s="9" t="s">
        <v>38</v>
      </c>
      <c r="D43" s="92"/>
      <c r="E43" s="28"/>
      <c r="F43" s="101"/>
      <c r="G43" s="101"/>
      <c r="H43" s="101"/>
      <c r="I43" s="30"/>
      <c r="J43" s="95"/>
    </row>
    <row r="44" spans="2:12" ht="25.15" customHeight="1" x14ac:dyDescent="0.25">
      <c r="B44" s="88"/>
      <c r="C44" s="9" t="s">
        <v>39</v>
      </c>
      <c r="D44" s="92"/>
      <c r="E44" s="28"/>
      <c r="F44" s="101"/>
      <c r="G44" s="101"/>
      <c r="H44" s="101"/>
      <c r="I44" s="30"/>
      <c r="J44" s="95"/>
    </row>
    <row r="45" spans="2:12" ht="25.15" customHeight="1" thickBot="1" x14ac:dyDescent="0.3">
      <c r="B45" s="89"/>
      <c r="C45" s="10" t="s">
        <v>40</v>
      </c>
      <c r="D45" s="93"/>
      <c r="E45" s="31"/>
      <c r="F45" s="102"/>
      <c r="G45" s="102"/>
      <c r="H45" s="102"/>
      <c r="I45" s="7"/>
      <c r="J45" s="96"/>
    </row>
    <row r="46" spans="2:12" ht="25.15" customHeight="1" thickBot="1" x14ac:dyDescent="0.3">
      <c r="B46" s="90" t="s">
        <v>41</v>
      </c>
      <c r="C46" s="12" t="s">
        <v>42</v>
      </c>
      <c r="D46" s="7" t="s">
        <v>26</v>
      </c>
      <c r="E46" s="23"/>
      <c r="F46" s="24"/>
      <c r="G46" s="57"/>
      <c r="H46" s="48">
        <v>21174643</v>
      </c>
      <c r="I46" s="4"/>
      <c r="J46" s="13"/>
    </row>
    <row r="47" spans="2:12" ht="25.15" customHeight="1" thickBot="1" x14ac:dyDescent="0.3">
      <c r="B47" s="88"/>
      <c r="C47" s="12" t="s">
        <v>43</v>
      </c>
      <c r="D47" s="7" t="s">
        <v>44</v>
      </c>
      <c r="E47" s="23"/>
      <c r="F47" s="24"/>
      <c r="G47" s="57"/>
      <c r="H47" s="48">
        <v>149798</v>
      </c>
      <c r="I47" s="4"/>
      <c r="J47" s="13"/>
      <c r="L47" s="74"/>
    </row>
    <row r="48" spans="2:12" ht="25.15" customHeight="1" thickBot="1" x14ac:dyDescent="0.3">
      <c r="B48" s="88"/>
      <c r="C48" s="12" t="s">
        <v>45</v>
      </c>
      <c r="D48" s="7" t="s">
        <v>32</v>
      </c>
      <c r="E48" s="23"/>
      <c r="F48" s="24"/>
      <c r="G48" s="57"/>
      <c r="H48" s="71">
        <v>0.30099999999999999</v>
      </c>
      <c r="I48" s="4"/>
      <c r="J48" s="13"/>
      <c r="L48" s="74"/>
    </row>
    <row r="49" spans="2:10" ht="25.15" customHeight="1" thickBot="1" x14ac:dyDescent="0.3">
      <c r="B49" s="89"/>
      <c r="C49" s="12" t="s">
        <v>46</v>
      </c>
      <c r="D49" s="7" t="s">
        <v>32</v>
      </c>
      <c r="E49" s="23"/>
      <c r="F49" s="36"/>
      <c r="G49" s="57"/>
      <c r="H49" s="55" t="s">
        <v>193</v>
      </c>
      <c r="I49" s="4"/>
      <c r="J49" s="13"/>
    </row>
    <row r="50" spans="2:10" ht="25.15" customHeight="1" x14ac:dyDescent="0.25">
      <c r="B50" s="90" t="s">
        <v>47</v>
      </c>
      <c r="C50" s="8" t="s">
        <v>48</v>
      </c>
      <c r="D50" s="91" t="s">
        <v>26</v>
      </c>
      <c r="E50" s="25"/>
      <c r="F50" s="26"/>
      <c r="G50" s="58"/>
      <c r="H50" s="54"/>
      <c r="I50" s="27"/>
      <c r="J50" s="94"/>
    </row>
    <row r="51" spans="2:10" ht="25.15" customHeight="1" x14ac:dyDescent="0.25">
      <c r="B51" s="88"/>
      <c r="C51" s="9" t="s">
        <v>49</v>
      </c>
      <c r="D51" s="92"/>
      <c r="E51" s="28"/>
      <c r="F51" s="34" t="s">
        <v>174</v>
      </c>
      <c r="H51" s="55"/>
      <c r="I51" s="30"/>
      <c r="J51" s="95"/>
    </row>
    <row r="52" spans="2:10" ht="25.15" customHeight="1" x14ac:dyDescent="0.25">
      <c r="B52" s="88"/>
      <c r="C52" s="9" t="s">
        <v>50</v>
      </c>
      <c r="D52" s="92"/>
      <c r="E52" s="28"/>
      <c r="F52" s="29" t="s">
        <v>175</v>
      </c>
      <c r="G52" s="59"/>
      <c r="H52" s="55"/>
      <c r="I52" s="30"/>
      <c r="J52" s="95"/>
    </row>
    <row r="53" spans="2:10" ht="25.15" customHeight="1" x14ac:dyDescent="0.25">
      <c r="B53" s="88"/>
      <c r="C53" s="9" t="s">
        <v>51</v>
      </c>
      <c r="D53" s="92"/>
      <c r="E53" s="28"/>
      <c r="F53" s="34" t="s">
        <v>100</v>
      </c>
      <c r="G53" s="59"/>
      <c r="H53" s="55"/>
      <c r="I53" s="30"/>
      <c r="J53" s="95"/>
    </row>
    <row r="54" spans="2:10" ht="25.15" customHeight="1" x14ac:dyDescent="0.25">
      <c r="B54" s="88"/>
      <c r="C54" s="9" t="s">
        <v>52</v>
      </c>
      <c r="D54" s="92"/>
      <c r="E54" s="28"/>
      <c r="F54" s="34"/>
      <c r="G54" s="59"/>
      <c r="H54" s="55"/>
      <c r="I54" s="30"/>
      <c r="J54" s="95"/>
    </row>
    <row r="55" spans="2:10" ht="25.15" customHeight="1" x14ac:dyDescent="0.25">
      <c r="B55" s="88"/>
      <c r="C55" s="9"/>
      <c r="D55" s="92"/>
      <c r="E55" s="28"/>
      <c r="F55" s="34"/>
      <c r="G55" s="59" t="s">
        <v>101</v>
      </c>
      <c r="H55" s="55"/>
      <c r="I55" s="30"/>
      <c r="J55" s="95"/>
    </row>
    <row r="56" spans="2:10" ht="25.15" customHeight="1" x14ac:dyDescent="0.25">
      <c r="B56" s="88"/>
      <c r="C56" s="9"/>
      <c r="D56" s="92"/>
      <c r="E56" s="28"/>
      <c r="F56" s="34"/>
      <c r="G56" s="59" t="s">
        <v>102</v>
      </c>
      <c r="H56" s="55"/>
      <c r="I56" s="30"/>
      <c r="J56" s="95"/>
    </row>
    <row r="57" spans="2:10" ht="25.15" customHeight="1" x14ac:dyDescent="0.25">
      <c r="B57" s="88"/>
      <c r="C57" s="9"/>
      <c r="D57" s="92"/>
      <c r="E57" s="28"/>
      <c r="F57" s="34"/>
      <c r="G57" s="59" t="s">
        <v>103</v>
      </c>
      <c r="H57" s="55"/>
      <c r="I57" s="30"/>
      <c r="J57" s="95"/>
    </row>
    <row r="58" spans="2:10" ht="25.15" customHeight="1" x14ac:dyDescent="0.25">
      <c r="B58" s="88"/>
      <c r="C58" s="9"/>
      <c r="D58" s="92"/>
      <c r="E58" s="28"/>
      <c r="F58" s="34"/>
      <c r="G58" s="59" t="s">
        <v>104</v>
      </c>
      <c r="H58" s="55"/>
      <c r="I58" s="30"/>
      <c r="J58" s="95"/>
    </row>
    <row r="59" spans="2:10" ht="25.15" customHeight="1" x14ac:dyDescent="0.25">
      <c r="B59" s="88"/>
      <c r="C59" s="9"/>
      <c r="D59" s="92"/>
      <c r="E59" s="28"/>
      <c r="F59" s="34"/>
      <c r="G59" s="59" t="s">
        <v>105</v>
      </c>
      <c r="H59" s="55"/>
      <c r="I59" s="30"/>
      <c r="J59" s="95"/>
    </row>
    <row r="60" spans="2:10" ht="25.15" customHeight="1" x14ac:dyDescent="0.25">
      <c r="B60" s="88"/>
      <c r="C60" s="9"/>
      <c r="D60" s="92"/>
      <c r="E60" s="28"/>
      <c r="F60" s="34"/>
      <c r="G60" s="59" t="s">
        <v>106</v>
      </c>
      <c r="H60" s="55"/>
      <c r="I60" s="30"/>
      <c r="J60" s="95"/>
    </row>
    <row r="61" spans="2:10" ht="25.15" customHeight="1" x14ac:dyDescent="0.25">
      <c r="B61" s="88"/>
      <c r="C61" s="9"/>
      <c r="D61" s="92"/>
      <c r="E61" s="28"/>
      <c r="F61" s="34"/>
      <c r="G61" s="59" t="s">
        <v>107</v>
      </c>
      <c r="H61" s="55"/>
      <c r="I61" s="30"/>
      <c r="J61" s="95"/>
    </row>
    <row r="62" spans="2:10" ht="25.15" customHeight="1" thickBot="1" x14ac:dyDescent="0.3">
      <c r="B62" s="88"/>
      <c r="C62" s="9"/>
      <c r="D62" s="92"/>
      <c r="E62" s="28"/>
      <c r="F62" s="34"/>
      <c r="G62" s="59"/>
      <c r="H62" s="55"/>
      <c r="I62" s="30"/>
      <c r="J62" s="95"/>
    </row>
    <row r="63" spans="2:10" ht="25.15" customHeight="1" x14ac:dyDescent="0.25">
      <c r="B63" s="88"/>
      <c r="C63" s="111" t="s">
        <v>53</v>
      </c>
      <c r="D63" s="91" t="s">
        <v>54</v>
      </c>
      <c r="E63" s="25"/>
      <c r="F63" s="37" t="s">
        <v>176</v>
      </c>
      <c r="G63" s="58"/>
      <c r="H63" s="54"/>
      <c r="I63" s="27"/>
      <c r="J63" s="21"/>
    </row>
    <row r="64" spans="2:10" ht="25.15" customHeight="1" thickBot="1" x14ac:dyDescent="0.3">
      <c r="B64" s="89"/>
      <c r="C64" s="112"/>
      <c r="D64" s="93"/>
      <c r="E64" s="31"/>
      <c r="F64" s="36" t="s">
        <v>177</v>
      </c>
      <c r="G64" s="60"/>
      <c r="H64" s="66"/>
      <c r="I64" s="7"/>
      <c r="J64" s="10"/>
    </row>
    <row r="65" spans="2:10" ht="25.15" customHeight="1" x14ac:dyDescent="0.25">
      <c r="B65" s="90" t="s">
        <v>55</v>
      </c>
      <c r="C65" s="97" t="s">
        <v>56</v>
      </c>
      <c r="D65" s="113" t="s">
        <v>57</v>
      </c>
      <c r="E65" s="25"/>
      <c r="F65" s="37"/>
      <c r="G65" s="58" t="s">
        <v>178</v>
      </c>
      <c r="H65" s="77">
        <v>10624.69</v>
      </c>
      <c r="I65" s="27"/>
      <c r="J65" s="21"/>
    </row>
    <row r="66" spans="2:10" ht="25.15" customHeight="1" x14ac:dyDescent="0.25">
      <c r="B66" s="88"/>
      <c r="C66" s="98"/>
      <c r="D66" s="114"/>
      <c r="E66" s="28"/>
      <c r="F66" s="34"/>
      <c r="G66" s="59" t="s">
        <v>179</v>
      </c>
      <c r="H66" s="78">
        <v>2906.44</v>
      </c>
      <c r="I66" s="30"/>
      <c r="J66" s="9"/>
    </row>
    <row r="67" spans="2:10" ht="25.15" customHeight="1" x14ac:dyDescent="0.25">
      <c r="B67" s="88"/>
      <c r="C67" s="98"/>
      <c r="D67" s="114"/>
      <c r="E67" s="28"/>
      <c r="F67" s="34"/>
      <c r="G67" s="59" t="s">
        <v>180</v>
      </c>
      <c r="H67" s="78">
        <v>121.38</v>
      </c>
      <c r="I67" s="30"/>
      <c r="J67" s="9"/>
    </row>
    <row r="68" spans="2:10" ht="25.15" customHeight="1" x14ac:dyDescent="0.25">
      <c r="B68" s="88"/>
      <c r="C68" s="98"/>
      <c r="D68" s="114"/>
      <c r="E68" s="28"/>
      <c r="F68" s="34"/>
      <c r="G68" s="59" t="s">
        <v>181</v>
      </c>
      <c r="H68" s="78">
        <v>2459.1999999999998</v>
      </c>
      <c r="I68" s="30"/>
      <c r="J68" s="9"/>
    </row>
    <row r="69" spans="2:10" ht="25.15" customHeight="1" x14ac:dyDescent="0.25">
      <c r="B69" s="88"/>
      <c r="C69" s="98"/>
      <c r="D69" s="114"/>
      <c r="E69" s="28"/>
      <c r="F69" s="34"/>
      <c r="G69" s="59" t="s">
        <v>182</v>
      </c>
      <c r="H69" s="78">
        <v>174.56</v>
      </c>
      <c r="I69" s="30"/>
      <c r="J69" s="9"/>
    </row>
    <row r="70" spans="2:10" ht="25.15" customHeight="1" x14ac:dyDescent="0.25">
      <c r="B70" s="88"/>
      <c r="C70" s="98"/>
      <c r="D70" s="114"/>
      <c r="E70" s="28"/>
      <c r="F70" s="34"/>
      <c r="G70" s="59" t="s">
        <v>183</v>
      </c>
      <c r="H70" s="78">
        <v>0.14000000000000001</v>
      </c>
      <c r="I70" s="30"/>
      <c r="J70" s="9" t="s">
        <v>188</v>
      </c>
    </row>
    <row r="71" spans="2:10" ht="25.15" customHeight="1" x14ac:dyDescent="0.25">
      <c r="B71" s="88"/>
      <c r="C71" s="98"/>
      <c r="D71" s="114"/>
      <c r="E71" s="28"/>
      <c r="F71" s="34"/>
      <c r="G71" s="59" t="s">
        <v>184</v>
      </c>
      <c r="H71" s="78">
        <v>7194.36</v>
      </c>
      <c r="I71" s="30"/>
      <c r="J71" s="9"/>
    </row>
    <row r="72" spans="2:10" ht="25.15" customHeight="1" x14ac:dyDescent="0.25">
      <c r="B72" s="88"/>
      <c r="C72" s="98"/>
      <c r="D72" s="114"/>
      <c r="E72" s="28"/>
      <c r="F72" s="34"/>
      <c r="G72" s="59" t="s">
        <v>185</v>
      </c>
      <c r="H72" s="78">
        <v>80.48</v>
      </c>
      <c r="I72" s="30"/>
      <c r="J72" s="9"/>
    </row>
    <row r="73" spans="2:10" ht="25.15" customHeight="1" x14ac:dyDescent="0.25">
      <c r="B73" s="88"/>
      <c r="C73" s="98"/>
      <c r="D73" s="114"/>
      <c r="E73" s="28"/>
      <c r="F73" s="34"/>
      <c r="G73" s="59" t="s">
        <v>186</v>
      </c>
      <c r="H73" s="78">
        <v>2.72</v>
      </c>
      <c r="I73" s="30"/>
      <c r="J73" s="9"/>
    </row>
    <row r="74" spans="2:10" ht="25.15" customHeight="1" x14ac:dyDescent="0.25">
      <c r="B74" s="88"/>
      <c r="C74" s="98"/>
      <c r="D74" s="114"/>
      <c r="E74" s="28"/>
      <c r="F74" s="34"/>
      <c r="G74" s="59" t="s">
        <v>187</v>
      </c>
      <c r="H74" s="78">
        <v>0.5</v>
      </c>
      <c r="I74" s="30"/>
      <c r="J74" s="9"/>
    </row>
    <row r="75" spans="2:10" ht="25.15" customHeight="1" thickBot="1" x14ac:dyDescent="0.3">
      <c r="B75" s="88"/>
      <c r="C75" s="99"/>
      <c r="D75" s="114"/>
      <c r="E75" s="28"/>
      <c r="F75" s="34"/>
      <c r="G75" s="80" t="s">
        <v>192</v>
      </c>
      <c r="H75" s="81">
        <f>+SUM(H65:H74)</f>
        <v>23564.469999999998</v>
      </c>
      <c r="I75" s="30"/>
      <c r="J75" s="9"/>
    </row>
    <row r="76" spans="2:10" ht="30" customHeight="1" x14ac:dyDescent="0.25">
      <c r="B76" s="88"/>
      <c r="C76" s="14" t="s">
        <v>58</v>
      </c>
      <c r="D76" s="91" t="s">
        <v>57</v>
      </c>
      <c r="E76" s="25"/>
      <c r="F76" s="26"/>
      <c r="G76" s="58"/>
      <c r="H76" s="54"/>
      <c r="I76" s="27"/>
      <c r="J76" s="21"/>
    </row>
    <row r="77" spans="2:10" ht="25.15" customHeight="1" x14ac:dyDescent="0.25">
      <c r="B77" s="88"/>
      <c r="C77" s="11" t="s">
        <v>59</v>
      </c>
      <c r="D77" s="92"/>
      <c r="E77" s="28"/>
      <c r="F77" s="29"/>
      <c r="H77" s="79">
        <v>2955.93</v>
      </c>
      <c r="I77" s="30"/>
      <c r="J77" s="9" t="s">
        <v>189</v>
      </c>
    </row>
    <row r="78" spans="2:10" ht="25.15" customHeight="1" x14ac:dyDescent="0.25">
      <c r="B78" s="88"/>
      <c r="C78" s="11" t="s">
        <v>60</v>
      </c>
      <c r="D78" s="92"/>
      <c r="E78" s="28"/>
      <c r="F78" s="29"/>
      <c r="H78" s="79">
        <v>12896.67</v>
      </c>
      <c r="I78" s="30"/>
      <c r="J78" s="9" t="s">
        <v>190</v>
      </c>
    </row>
    <row r="79" spans="2:10" ht="25.15" customHeight="1" x14ac:dyDescent="0.25">
      <c r="B79" s="88"/>
      <c r="C79" s="11" t="s">
        <v>61</v>
      </c>
      <c r="D79" s="92"/>
      <c r="E79" s="28"/>
      <c r="F79" s="29"/>
      <c r="H79" s="59">
        <v>0</v>
      </c>
      <c r="I79" s="30"/>
      <c r="J79" s="9"/>
    </row>
    <row r="80" spans="2:10" ht="25.15" customHeight="1" x14ac:dyDescent="0.25">
      <c r="B80" s="88"/>
      <c r="C80" s="11" t="s">
        <v>62</v>
      </c>
      <c r="D80" s="92"/>
      <c r="E80" s="28"/>
      <c r="F80" s="29"/>
      <c r="H80" s="79">
        <v>1636.41</v>
      </c>
      <c r="I80" s="30"/>
      <c r="J80" s="9" t="s">
        <v>191</v>
      </c>
    </row>
    <row r="81" spans="2:10" ht="25.15" customHeight="1" thickBot="1" x14ac:dyDescent="0.3">
      <c r="B81" s="88"/>
      <c r="C81" s="13" t="s">
        <v>63</v>
      </c>
      <c r="D81" s="93"/>
      <c r="E81" s="31"/>
      <c r="F81" s="32"/>
      <c r="H81" s="59">
        <v>0</v>
      </c>
      <c r="I81" s="7"/>
      <c r="J81" s="10"/>
    </row>
    <row r="82" spans="2:10" ht="25.15" customHeight="1" x14ac:dyDescent="0.25">
      <c r="B82" s="88"/>
      <c r="C82" s="14" t="s">
        <v>64</v>
      </c>
      <c r="D82" s="91" t="s">
        <v>57</v>
      </c>
      <c r="E82" s="25"/>
      <c r="F82" s="26"/>
      <c r="G82" s="58"/>
      <c r="H82" s="54"/>
      <c r="I82" s="27"/>
      <c r="J82" s="94"/>
    </row>
    <row r="83" spans="2:10" ht="25.15" customHeight="1" x14ac:dyDescent="0.25">
      <c r="B83" s="88"/>
      <c r="C83" s="11" t="s">
        <v>65</v>
      </c>
      <c r="D83" s="92"/>
      <c r="E83" s="28"/>
      <c r="F83" s="29"/>
      <c r="G83" s="59"/>
      <c r="H83" s="55" t="s">
        <v>193</v>
      </c>
      <c r="I83" s="30"/>
      <c r="J83" s="95"/>
    </row>
    <row r="84" spans="2:10" ht="25.15" customHeight="1" thickBot="1" x14ac:dyDescent="0.3">
      <c r="B84" s="89"/>
      <c r="C84" s="13" t="s">
        <v>66</v>
      </c>
      <c r="D84" s="93"/>
      <c r="E84" s="31"/>
      <c r="F84" s="32"/>
      <c r="G84" s="59"/>
      <c r="H84" s="66" t="s">
        <v>193</v>
      </c>
      <c r="I84" s="7"/>
      <c r="J84" s="96"/>
    </row>
    <row r="85" spans="2:10" ht="35.1" customHeight="1" x14ac:dyDescent="0.25">
      <c r="B85" s="90" t="s">
        <v>67</v>
      </c>
      <c r="C85" s="97" t="s">
        <v>68</v>
      </c>
      <c r="D85" s="91" t="s">
        <v>32</v>
      </c>
      <c r="E85" s="25"/>
      <c r="G85" s="37" t="s">
        <v>108</v>
      </c>
      <c r="H85" s="44">
        <v>0.189</v>
      </c>
      <c r="I85" s="27"/>
      <c r="J85" s="90" t="s">
        <v>69</v>
      </c>
    </row>
    <row r="86" spans="2:10" ht="35.1" customHeight="1" x14ac:dyDescent="0.25">
      <c r="B86" s="88"/>
      <c r="C86" s="98"/>
      <c r="D86" s="92"/>
      <c r="E86" s="28"/>
      <c r="G86" s="34" t="s">
        <v>109</v>
      </c>
      <c r="H86" s="45">
        <v>0.02</v>
      </c>
      <c r="I86" s="30"/>
      <c r="J86" s="88"/>
    </row>
    <row r="87" spans="2:10" ht="35.1" customHeight="1" x14ac:dyDescent="0.25">
      <c r="B87" s="88"/>
      <c r="C87" s="98"/>
      <c r="D87" s="92"/>
      <c r="E87" s="28"/>
      <c r="G87" s="34" t="s">
        <v>110</v>
      </c>
      <c r="H87" s="45">
        <v>6.9000000000000006E-2</v>
      </c>
      <c r="I87" s="30"/>
      <c r="J87" s="88"/>
    </row>
    <row r="88" spans="2:10" ht="35.1" customHeight="1" x14ac:dyDescent="0.25">
      <c r="B88" s="88"/>
      <c r="C88" s="98"/>
      <c r="D88" s="92"/>
      <c r="E88" s="28"/>
      <c r="G88" s="34" t="s">
        <v>111</v>
      </c>
      <c r="H88" s="45">
        <v>4.3999999999999997E-2</v>
      </c>
      <c r="I88" s="30"/>
      <c r="J88" s="88"/>
    </row>
    <row r="89" spans="2:10" ht="35.1" customHeight="1" thickBot="1" x14ac:dyDescent="0.3">
      <c r="B89" s="88"/>
      <c r="C89" s="99"/>
      <c r="D89" s="93"/>
      <c r="E89" s="31"/>
      <c r="F89" s="84"/>
      <c r="G89" s="36" t="s">
        <v>112</v>
      </c>
      <c r="H89" s="46">
        <v>1.2999999999999999E-2</v>
      </c>
      <c r="I89" s="7"/>
      <c r="J89" s="89"/>
    </row>
    <row r="90" spans="2:10" ht="35.1" customHeight="1" x14ac:dyDescent="0.25">
      <c r="B90" s="88"/>
      <c r="C90" s="97" t="s">
        <v>70</v>
      </c>
      <c r="D90" s="91" t="s">
        <v>32</v>
      </c>
      <c r="E90" s="25"/>
      <c r="G90" s="37" t="s">
        <v>113</v>
      </c>
      <c r="H90" s="44">
        <v>3.0000000000000001E-3</v>
      </c>
      <c r="I90" s="27"/>
      <c r="J90" s="90" t="s">
        <v>71</v>
      </c>
    </row>
    <row r="91" spans="2:10" ht="35.1" customHeight="1" x14ac:dyDescent="0.25">
      <c r="B91" s="88"/>
      <c r="C91" s="98"/>
      <c r="D91" s="92"/>
      <c r="E91" s="28"/>
      <c r="G91" s="34" t="s">
        <v>114</v>
      </c>
      <c r="H91" s="45">
        <v>4.0000000000000001E-3</v>
      </c>
      <c r="I91" s="30"/>
      <c r="J91" s="88"/>
    </row>
    <row r="92" spans="2:10" ht="35.1" customHeight="1" x14ac:dyDescent="0.25">
      <c r="B92" s="88"/>
      <c r="C92" s="98"/>
      <c r="D92" s="92"/>
      <c r="E92" s="28"/>
      <c r="G92" s="34" t="s">
        <v>115</v>
      </c>
      <c r="H92" s="45">
        <v>7.0000000000000001E-3</v>
      </c>
      <c r="I92" s="30"/>
      <c r="J92" s="88"/>
    </row>
    <row r="93" spans="2:10" ht="35.1" customHeight="1" x14ac:dyDescent="0.25">
      <c r="B93" s="88"/>
      <c r="C93" s="98"/>
      <c r="D93" s="92"/>
      <c r="E93" s="28"/>
      <c r="G93" s="34" t="s">
        <v>116</v>
      </c>
      <c r="H93" s="45">
        <v>0.03</v>
      </c>
      <c r="I93" s="30"/>
      <c r="J93" s="88"/>
    </row>
    <row r="94" spans="2:10" ht="35.1" customHeight="1" thickBot="1" x14ac:dyDescent="0.3">
      <c r="B94" s="88"/>
      <c r="C94" s="99"/>
      <c r="D94" s="93"/>
      <c r="E94" s="31"/>
      <c r="G94" s="36" t="s">
        <v>117</v>
      </c>
      <c r="H94" s="72">
        <v>2E-3</v>
      </c>
      <c r="I94" s="7"/>
      <c r="J94" s="89"/>
    </row>
    <row r="95" spans="2:10" ht="35.450000000000003" customHeight="1" thickBot="1" x14ac:dyDescent="0.3">
      <c r="B95" s="88"/>
      <c r="C95" s="12" t="s">
        <v>72</v>
      </c>
      <c r="D95" s="7" t="s">
        <v>8</v>
      </c>
      <c r="E95" s="23"/>
      <c r="F95" s="53"/>
      <c r="G95" s="57"/>
      <c r="H95" s="47">
        <v>8.02</v>
      </c>
      <c r="I95" s="4"/>
      <c r="J95" s="13" t="s">
        <v>118</v>
      </c>
    </row>
    <row r="96" spans="2:10" ht="35.450000000000003" customHeight="1" x14ac:dyDescent="0.25">
      <c r="B96" s="88"/>
      <c r="C96" s="88" t="s">
        <v>73</v>
      </c>
      <c r="D96" s="92" t="s">
        <v>26</v>
      </c>
      <c r="E96" s="28"/>
      <c r="G96" s="83" t="s">
        <v>136</v>
      </c>
      <c r="H96" s="55">
        <v>0</v>
      </c>
      <c r="I96" s="30"/>
      <c r="J96" s="11"/>
    </row>
    <row r="97" spans="2:10" ht="35.450000000000003" customHeight="1" x14ac:dyDescent="0.25">
      <c r="B97" s="88"/>
      <c r="C97" s="88"/>
      <c r="D97" s="92"/>
      <c r="E97" s="28"/>
      <c r="G97" s="83" t="s">
        <v>131</v>
      </c>
      <c r="H97" s="55">
        <v>6</v>
      </c>
      <c r="I97" s="30"/>
      <c r="J97" s="11"/>
    </row>
    <row r="98" spans="2:10" ht="35.450000000000003" customHeight="1" x14ac:dyDescent="0.25">
      <c r="B98" s="88"/>
      <c r="C98" s="88"/>
      <c r="D98" s="92"/>
      <c r="E98" s="28"/>
      <c r="G98" s="83" t="s">
        <v>124</v>
      </c>
      <c r="H98" s="55">
        <v>57</v>
      </c>
      <c r="I98" s="30"/>
      <c r="J98" s="11"/>
    </row>
    <row r="99" spans="2:10" ht="35.450000000000003" customHeight="1" x14ac:dyDescent="0.25">
      <c r="B99" s="88"/>
      <c r="C99" s="88"/>
      <c r="D99" s="92"/>
      <c r="E99" s="28"/>
      <c r="G99" s="83" t="s">
        <v>126</v>
      </c>
      <c r="H99" s="55">
        <v>29</v>
      </c>
      <c r="I99" s="30"/>
      <c r="J99" s="11"/>
    </row>
    <row r="100" spans="2:10" ht="35.450000000000003" customHeight="1" x14ac:dyDescent="0.25">
      <c r="B100" s="88"/>
      <c r="C100" s="88"/>
      <c r="D100" s="92"/>
      <c r="E100" s="28"/>
      <c r="G100" s="83" t="s">
        <v>125</v>
      </c>
      <c r="H100" s="55">
        <v>63</v>
      </c>
      <c r="I100" s="30"/>
      <c r="J100" s="11"/>
    </row>
    <row r="101" spans="2:10" ht="35.450000000000003" customHeight="1" x14ac:dyDescent="0.25">
      <c r="B101" s="88"/>
      <c r="C101" s="88"/>
      <c r="D101" s="92"/>
      <c r="E101" s="28"/>
      <c r="G101" s="83" t="s">
        <v>127</v>
      </c>
      <c r="H101" s="55">
        <v>3</v>
      </c>
      <c r="I101" s="30"/>
      <c r="J101" s="11"/>
    </row>
    <row r="102" spans="2:10" ht="35.450000000000003" customHeight="1" x14ac:dyDescent="0.25">
      <c r="B102" s="88"/>
      <c r="C102" s="88"/>
      <c r="D102" s="92"/>
      <c r="E102" s="28"/>
      <c r="G102" s="83" t="s">
        <v>132</v>
      </c>
      <c r="H102" s="55">
        <v>4</v>
      </c>
      <c r="I102" s="30"/>
      <c r="J102" s="11"/>
    </row>
    <row r="103" spans="2:10" ht="35.450000000000003" customHeight="1" x14ac:dyDescent="0.25">
      <c r="B103" s="88"/>
      <c r="C103" s="88"/>
      <c r="D103" s="92"/>
      <c r="E103" s="28"/>
      <c r="G103" s="83" t="s">
        <v>133</v>
      </c>
      <c r="H103" s="55">
        <v>15</v>
      </c>
      <c r="I103" s="30"/>
      <c r="J103" s="11"/>
    </row>
    <row r="104" spans="2:10" ht="35.450000000000003" customHeight="1" x14ac:dyDescent="0.25">
      <c r="B104" s="88"/>
      <c r="C104" s="88"/>
      <c r="D104" s="92"/>
      <c r="E104" s="28"/>
      <c r="G104" s="83" t="s">
        <v>128</v>
      </c>
      <c r="H104" s="55">
        <v>1</v>
      </c>
      <c r="I104" s="30"/>
      <c r="J104" s="11"/>
    </row>
    <row r="105" spans="2:10" ht="35.450000000000003" customHeight="1" x14ac:dyDescent="0.25">
      <c r="B105" s="88"/>
      <c r="C105" s="88"/>
      <c r="D105" s="92"/>
      <c r="E105" s="28"/>
      <c r="G105" s="83" t="s">
        <v>134</v>
      </c>
      <c r="H105" s="55">
        <v>5</v>
      </c>
      <c r="I105" s="30"/>
      <c r="J105" s="11"/>
    </row>
    <row r="106" spans="2:10" ht="35.450000000000003" customHeight="1" x14ac:dyDescent="0.25">
      <c r="B106" s="88"/>
      <c r="C106" s="88"/>
      <c r="D106" s="92"/>
      <c r="E106" s="28"/>
      <c r="G106" s="83" t="s">
        <v>135</v>
      </c>
      <c r="H106" s="55">
        <v>19</v>
      </c>
      <c r="I106" s="30"/>
      <c r="J106" s="11"/>
    </row>
    <row r="107" spans="2:10" ht="35.450000000000003" customHeight="1" x14ac:dyDescent="0.25">
      <c r="B107" s="88"/>
      <c r="C107" s="88"/>
      <c r="D107" s="92"/>
      <c r="E107" s="28"/>
      <c r="G107" s="83" t="s">
        <v>136</v>
      </c>
      <c r="H107" s="55">
        <v>132</v>
      </c>
      <c r="I107" s="30"/>
      <c r="J107" s="11"/>
    </row>
    <row r="108" spans="2:10" ht="35.450000000000003" customHeight="1" x14ac:dyDescent="0.25">
      <c r="B108" s="88"/>
      <c r="C108" s="88"/>
      <c r="D108" s="92"/>
      <c r="E108" s="28"/>
      <c r="G108" s="83" t="s">
        <v>137</v>
      </c>
      <c r="H108" s="55">
        <v>1</v>
      </c>
      <c r="I108" s="30"/>
      <c r="J108" s="11"/>
    </row>
    <row r="109" spans="2:10" ht="35.450000000000003" customHeight="1" x14ac:dyDescent="0.25">
      <c r="B109" s="88"/>
      <c r="C109" s="88"/>
      <c r="D109" s="92"/>
      <c r="E109" s="28"/>
      <c r="G109" s="83" t="s">
        <v>138</v>
      </c>
      <c r="H109" s="55">
        <v>32</v>
      </c>
      <c r="I109" s="30"/>
      <c r="J109" s="11"/>
    </row>
    <row r="110" spans="2:10" ht="35.450000000000003" customHeight="1" x14ac:dyDescent="0.25">
      <c r="B110" s="88"/>
      <c r="C110" s="88"/>
      <c r="D110" s="92"/>
      <c r="E110" s="28"/>
      <c r="G110" s="83" t="s">
        <v>139</v>
      </c>
      <c r="H110" s="55">
        <v>9</v>
      </c>
      <c r="I110" s="30"/>
      <c r="J110" s="11"/>
    </row>
    <row r="111" spans="2:10" ht="35.450000000000003" customHeight="1" x14ac:dyDescent="0.25">
      <c r="B111" s="88"/>
      <c r="C111" s="88"/>
      <c r="D111" s="92"/>
      <c r="E111" s="28"/>
      <c r="G111" s="83" t="s">
        <v>140</v>
      </c>
      <c r="H111" s="55">
        <v>18</v>
      </c>
      <c r="I111" s="30"/>
      <c r="J111" s="11"/>
    </row>
    <row r="112" spans="2:10" ht="35.450000000000003" customHeight="1" x14ac:dyDescent="0.25">
      <c r="B112" s="88"/>
      <c r="C112" s="88"/>
      <c r="D112" s="92"/>
      <c r="E112" s="28"/>
      <c r="G112" s="83" t="s">
        <v>129</v>
      </c>
      <c r="H112" s="55">
        <v>6</v>
      </c>
      <c r="I112" s="30"/>
      <c r="J112" s="11"/>
    </row>
    <row r="113" spans="2:10" ht="35.450000000000003" customHeight="1" x14ac:dyDescent="0.25">
      <c r="B113" s="88"/>
      <c r="C113" s="88"/>
      <c r="D113" s="92"/>
      <c r="E113" s="28"/>
      <c r="G113" s="83" t="s">
        <v>130</v>
      </c>
      <c r="H113" s="55">
        <v>5</v>
      </c>
      <c r="I113" s="30"/>
      <c r="J113" s="11"/>
    </row>
    <row r="114" spans="2:10" ht="35.450000000000003" customHeight="1" x14ac:dyDescent="0.25">
      <c r="B114" s="88"/>
      <c r="C114" s="88"/>
      <c r="D114" s="92"/>
      <c r="E114" s="28"/>
      <c r="G114" s="83" t="s">
        <v>141</v>
      </c>
      <c r="H114" s="55">
        <v>6</v>
      </c>
      <c r="I114" s="30"/>
      <c r="J114" s="11"/>
    </row>
    <row r="115" spans="2:10" ht="35.450000000000003" customHeight="1" x14ac:dyDescent="0.25">
      <c r="B115" s="88"/>
      <c r="C115" s="88"/>
      <c r="D115" s="92"/>
      <c r="E115" s="28"/>
      <c r="G115" s="83" t="s">
        <v>142</v>
      </c>
      <c r="H115" s="55">
        <v>47</v>
      </c>
      <c r="I115" s="30"/>
      <c r="J115" s="11"/>
    </row>
    <row r="116" spans="2:10" ht="35.450000000000003" customHeight="1" x14ac:dyDescent="0.25">
      <c r="B116" s="88"/>
      <c r="C116" s="88"/>
      <c r="D116" s="92"/>
      <c r="E116" s="28"/>
      <c r="G116" s="83" t="s">
        <v>143</v>
      </c>
      <c r="H116" s="55">
        <v>1</v>
      </c>
      <c r="I116" s="30"/>
      <c r="J116" s="11"/>
    </row>
    <row r="117" spans="2:10" ht="35.450000000000003" customHeight="1" x14ac:dyDescent="0.25">
      <c r="B117" s="88"/>
      <c r="C117" s="88"/>
      <c r="D117" s="92"/>
      <c r="E117" s="28"/>
      <c r="G117" s="83" t="s">
        <v>144</v>
      </c>
      <c r="H117" s="55">
        <v>320</v>
      </c>
      <c r="I117" s="30"/>
      <c r="J117" s="11"/>
    </row>
    <row r="118" spans="2:10" ht="35.450000000000003" customHeight="1" x14ac:dyDescent="0.25">
      <c r="B118" s="88"/>
      <c r="C118" s="88"/>
      <c r="D118" s="92"/>
      <c r="E118" s="28"/>
      <c r="G118" s="83" t="s">
        <v>145</v>
      </c>
      <c r="H118" s="55">
        <v>12</v>
      </c>
      <c r="I118" s="30"/>
      <c r="J118" s="11"/>
    </row>
    <row r="119" spans="2:10" ht="35.450000000000003" customHeight="1" x14ac:dyDescent="0.25">
      <c r="B119" s="88"/>
      <c r="C119" s="88"/>
      <c r="D119" s="92"/>
      <c r="E119" s="28"/>
      <c r="G119" s="83" t="s">
        <v>146</v>
      </c>
      <c r="H119" s="55">
        <v>7</v>
      </c>
      <c r="I119" s="30"/>
      <c r="J119" s="11"/>
    </row>
    <row r="120" spans="2:10" ht="35.450000000000003" customHeight="1" x14ac:dyDescent="0.25">
      <c r="B120" s="88"/>
      <c r="C120" s="88"/>
      <c r="D120" s="92"/>
      <c r="E120" s="28"/>
      <c r="G120" s="83" t="s">
        <v>147</v>
      </c>
      <c r="H120" s="55">
        <v>5</v>
      </c>
      <c r="I120" s="30"/>
      <c r="J120" s="11"/>
    </row>
    <row r="121" spans="2:10" ht="35.450000000000003" customHeight="1" x14ac:dyDescent="0.25">
      <c r="B121" s="88"/>
      <c r="C121" s="88"/>
      <c r="D121" s="92"/>
      <c r="E121" s="28"/>
      <c r="G121" s="83" t="s">
        <v>149</v>
      </c>
      <c r="H121" s="55">
        <v>14</v>
      </c>
      <c r="I121" s="30"/>
      <c r="J121" s="11"/>
    </row>
    <row r="122" spans="2:10" ht="35.450000000000003" customHeight="1" thickBot="1" x14ac:dyDescent="0.3">
      <c r="B122" s="88"/>
      <c r="C122" s="88"/>
      <c r="D122" s="92"/>
      <c r="E122" s="28"/>
      <c r="G122" s="83" t="s">
        <v>148</v>
      </c>
      <c r="H122" s="55">
        <v>14</v>
      </c>
      <c r="I122" s="30"/>
      <c r="J122" s="11"/>
    </row>
    <row r="123" spans="2:10" ht="36" customHeight="1" x14ac:dyDescent="0.25">
      <c r="B123" s="88"/>
      <c r="C123" s="90" t="s">
        <v>74</v>
      </c>
      <c r="D123" s="91" t="s">
        <v>8</v>
      </c>
      <c r="E123" s="25"/>
      <c r="F123" s="26"/>
      <c r="G123" s="58" t="s">
        <v>164</v>
      </c>
      <c r="H123" s="54"/>
      <c r="I123" s="27"/>
      <c r="J123" s="62"/>
    </row>
    <row r="124" spans="2:10" ht="36" customHeight="1" x14ac:dyDescent="0.25">
      <c r="B124" s="88"/>
      <c r="C124" s="88"/>
      <c r="D124" s="92"/>
      <c r="E124" s="28"/>
      <c r="F124" s="29"/>
      <c r="G124" s="59" t="s">
        <v>165</v>
      </c>
      <c r="H124" s="55"/>
      <c r="I124" s="30"/>
      <c r="J124" s="11"/>
    </row>
    <row r="125" spans="2:10" ht="36" customHeight="1" x14ac:dyDescent="0.25">
      <c r="B125" s="88"/>
      <c r="C125" s="88"/>
      <c r="D125" s="92"/>
      <c r="E125" s="28"/>
      <c r="F125" s="29"/>
      <c r="G125" s="59" t="s">
        <v>166</v>
      </c>
      <c r="H125" s="55"/>
      <c r="I125" s="30"/>
      <c r="J125" s="11"/>
    </row>
    <row r="126" spans="2:10" ht="36" customHeight="1" x14ac:dyDescent="0.25">
      <c r="B126" s="88"/>
      <c r="C126" s="88"/>
      <c r="D126" s="92"/>
      <c r="E126" s="28"/>
      <c r="F126" s="29"/>
      <c r="G126" s="82" t="s">
        <v>167</v>
      </c>
      <c r="H126" s="55"/>
      <c r="I126" s="30"/>
      <c r="J126" s="11"/>
    </row>
    <row r="127" spans="2:10" ht="36" customHeight="1" x14ac:dyDescent="0.25">
      <c r="B127" s="88"/>
      <c r="C127" s="88"/>
      <c r="D127" s="92"/>
      <c r="E127" s="28"/>
      <c r="F127" s="29"/>
      <c r="G127" s="59" t="s">
        <v>168</v>
      </c>
      <c r="H127" s="55"/>
      <c r="I127" s="30"/>
      <c r="J127" s="11"/>
    </row>
    <row r="128" spans="2:10" ht="36" customHeight="1" thickBot="1" x14ac:dyDescent="0.3">
      <c r="B128" s="88"/>
      <c r="C128" s="88"/>
      <c r="D128" s="92"/>
      <c r="E128" s="31"/>
      <c r="F128" s="32"/>
      <c r="G128" s="60" t="s">
        <v>169</v>
      </c>
      <c r="H128" s="66"/>
      <c r="I128" s="7"/>
      <c r="J128" s="13"/>
    </row>
    <row r="129" spans="2:10" ht="39" customHeight="1" x14ac:dyDescent="0.25">
      <c r="B129" s="88"/>
      <c r="C129" s="90" t="s">
        <v>75</v>
      </c>
      <c r="D129" s="91" t="s">
        <v>26</v>
      </c>
      <c r="E129" s="25"/>
      <c r="F129" s="63"/>
      <c r="G129" s="58"/>
      <c r="H129" s="58"/>
      <c r="I129" s="27"/>
      <c r="J129" s="90"/>
    </row>
    <row r="130" spans="2:10" ht="39" customHeight="1" x14ac:dyDescent="0.25">
      <c r="B130" s="88"/>
      <c r="C130" s="88"/>
      <c r="D130" s="92"/>
      <c r="E130" s="28"/>
      <c r="F130" s="29"/>
      <c r="G130" s="59" t="s">
        <v>150</v>
      </c>
      <c r="H130" s="55">
        <v>1</v>
      </c>
      <c r="I130" s="30"/>
      <c r="J130" s="88"/>
    </row>
    <row r="131" spans="2:10" ht="39" customHeight="1" x14ac:dyDescent="0.25">
      <c r="B131" s="88"/>
      <c r="C131" s="88"/>
      <c r="D131" s="92"/>
      <c r="E131" s="28"/>
      <c r="F131" s="29"/>
      <c r="G131" s="59" t="s">
        <v>151</v>
      </c>
      <c r="H131" s="55">
        <v>27</v>
      </c>
      <c r="I131" s="30"/>
      <c r="J131" s="88"/>
    </row>
    <row r="132" spans="2:10" ht="39" customHeight="1" x14ac:dyDescent="0.25">
      <c r="B132" s="88"/>
      <c r="C132" s="88"/>
      <c r="D132" s="92"/>
      <c r="E132" s="28"/>
      <c r="F132" s="29"/>
      <c r="G132" s="59" t="s">
        <v>152</v>
      </c>
      <c r="H132" s="55">
        <v>4</v>
      </c>
      <c r="I132" s="30"/>
      <c r="J132" s="88"/>
    </row>
    <row r="133" spans="2:10" ht="39" customHeight="1" x14ac:dyDescent="0.25">
      <c r="B133" s="88"/>
      <c r="C133" s="88"/>
      <c r="D133" s="92"/>
      <c r="E133" s="28"/>
      <c r="F133" s="29"/>
      <c r="G133" s="59" t="s">
        <v>153</v>
      </c>
      <c r="H133" s="55">
        <v>0</v>
      </c>
      <c r="I133" s="30"/>
      <c r="J133" s="88"/>
    </row>
    <row r="134" spans="2:10" ht="39" customHeight="1" x14ac:dyDescent="0.25">
      <c r="B134" s="88"/>
      <c r="C134" s="88"/>
      <c r="D134" s="92"/>
      <c r="E134" s="28"/>
      <c r="F134" s="29"/>
      <c r="G134" s="59" t="s">
        <v>154</v>
      </c>
      <c r="H134" s="55">
        <v>9</v>
      </c>
      <c r="I134" s="30"/>
      <c r="J134" s="88"/>
    </row>
    <row r="135" spans="2:10" ht="39" customHeight="1" thickBot="1" x14ac:dyDescent="0.3">
      <c r="B135" s="88"/>
      <c r="C135" s="89"/>
      <c r="D135" s="93"/>
      <c r="E135" s="31"/>
      <c r="F135" s="32"/>
      <c r="G135" s="60"/>
      <c r="H135" s="66"/>
      <c r="I135" s="7"/>
      <c r="J135" s="89"/>
    </row>
    <row r="136" spans="2:10" ht="39" customHeight="1" x14ac:dyDescent="0.25">
      <c r="B136" s="88"/>
      <c r="C136" s="90" t="s">
        <v>76</v>
      </c>
      <c r="D136" s="91" t="s">
        <v>26</v>
      </c>
      <c r="E136" s="28"/>
      <c r="F136" s="63"/>
      <c r="G136" s="59"/>
      <c r="H136" s="55"/>
      <c r="I136" s="30"/>
      <c r="J136" s="52"/>
    </row>
    <row r="137" spans="2:10" ht="39" customHeight="1" x14ac:dyDescent="0.25">
      <c r="B137" s="88"/>
      <c r="C137" s="88"/>
      <c r="D137" s="92"/>
      <c r="E137" s="28"/>
      <c r="F137" s="29"/>
      <c r="G137" s="59" t="s">
        <v>155</v>
      </c>
      <c r="H137" s="55">
        <v>5</v>
      </c>
      <c r="I137" s="30"/>
      <c r="J137" s="52"/>
    </row>
    <row r="138" spans="2:10" ht="39" customHeight="1" x14ac:dyDescent="0.25">
      <c r="B138" s="88"/>
      <c r="C138" s="88"/>
      <c r="D138" s="92"/>
      <c r="E138" s="28"/>
      <c r="F138" s="29"/>
      <c r="G138" s="59" t="s">
        <v>156</v>
      </c>
      <c r="H138" s="55">
        <v>53</v>
      </c>
      <c r="I138" s="30"/>
      <c r="J138" s="52"/>
    </row>
    <row r="139" spans="2:10" ht="39" customHeight="1" x14ac:dyDescent="0.25">
      <c r="B139" s="88"/>
      <c r="C139" s="88"/>
      <c r="D139" s="92"/>
      <c r="E139" s="28"/>
      <c r="F139" s="29"/>
      <c r="G139" s="59" t="s">
        <v>157</v>
      </c>
      <c r="H139" s="55">
        <v>6</v>
      </c>
      <c r="I139" s="30"/>
      <c r="J139" s="52"/>
    </row>
    <row r="140" spans="2:10" ht="39" customHeight="1" x14ac:dyDescent="0.25">
      <c r="B140" s="88"/>
      <c r="C140" s="88"/>
      <c r="D140" s="92"/>
      <c r="E140" s="28"/>
      <c r="F140" s="29"/>
      <c r="G140" s="59" t="s">
        <v>158</v>
      </c>
      <c r="H140" s="55">
        <v>6</v>
      </c>
      <c r="I140" s="30"/>
      <c r="J140" s="52"/>
    </row>
    <row r="141" spans="2:10" ht="39" customHeight="1" x14ac:dyDescent="0.25">
      <c r="B141" s="88"/>
      <c r="C141" s="88"/>
      <c r="D141" s="92"/>
      <c r="E141" s="28"/>
      <c r="F141" s="29"/>
      <c r="G141" s="59" t="s">
        <v>159</v>
      </c>
      <c r="H141" s="55">
        <v>15</v>
      </c>
      <c r="I141" s="30"/>
      <c r="J141" s="52"/>
    </row>
    <row r="142" spans="2:10" ht="39" customHeight="1" x14ac:dyDescent="0.25">
      <c r="B142" s="88"/>
      <c r="C142" s="88"/>
      <c r="D142" s="92"/>
      <c r="E142" s="28"/>
      <c r="F142" s="29"/>
      <c r="G142" s="59" t="s">
        <v>160</v>
      </c>
      <c r="H142" s="55">
        <v>23</v>
      </c>
      <c r="I142" s="30"/>
      <c r="J142" s="52"/>
    </row>
    <row r="143" spans="2:10" ht="39" customHeight="1" x14ac:dyDescent="0.25">
      <c r="B143" s="88"/>
      <c r="C143" s="88"/>
      <c r="D143" s="92"/>
      <c r="E143" s="28"/>
      <c r="F143" s="29"/>
      <c r="G143" s="59" t="s">
        <v>161</v>
      </c>
      <c r="H143" s="55">
        <v>13</v>
      </c>
      <c r="I143" s="30"/>
      <c r="J143" s="52"/>
    </row>
    <row r="144" spans="2:10" ht="39" customHeight="1" x14ac:dyDescent="0.25">
      <c r="B144" s="88"/>
      <c r="C144" s="88"/>
      <c r="D144" s="92"/>
      <c r="E144" s="28"/>
      <c r="F144" s="29"/>
      <c r="G144" s="59" t="s">
        <v>162</v>
      </c>
      <c r="H144" s="55">
        <v>0</v>
      </c>
      <c r="I144" s="30"/>
      <c r="J144" s="52"/>
    </row>
    <row r="145" spans="2:10" ht="39" customHeight="1" x14ac:dyDescent="0.25">
      <c r="B145" s="88"/>
      <c r="C145" s="88"/>
      <c r="D145" s="92"/>
      <c r="E145" s="28"/>
      <c r="F145" s="29"/>
      <c r="G145" s="59" t="s">
        <v>163</v>
      </c>
      <c r="H145" s="55">
        <v>2</v>
      </c>
      <c r="I145" s="30"/>
      <c r="J145" s="52"/>
    </row>
    <row r="146" spans="2:10" ht="39" customHeight="1" thickBot="1" x14ac:dyDescent="0.3">
      <c r="B146" s="88"/>
      <c r="C146" s="89"/>
      <c r="D146" s="93"/>
      <c r="E146" s="28"/>
      <c r="F146" s="29"/>
      <c r="G146" s="59"/>
      <c r="H146" s="55"/>
      <c r="I146" s="30"/>
      <c r="J146" s="52"/>
    </row>
    <row r="147" spans="2:10" ht="30" customHeight="1" thickBot="1" x14ac:dyDescent="0.3">
      <c r="B147" s="90" t="s">
        <v>77</v>
      </c>
      <c r="C147" s="12" t="s">
        <v>78</v>
      </c>
      <c r="D147" s="7" t="s">
        <v>79</v>
      </c>
      <c r="E147" s="23"/>
      <c r="F147" s="24"/>
      <c r="G147" s="57"/>
      <c r="H147" s="48">
        <v>32345.371649398829</v>
      </c>
      <c r="I147" s="4"/>
      <c r="J147" s="70"/>
    </row>
    <row r="148" spans="2:10" ht="30" customHeight="1" x14ac:dyDescent="0.25">
      <c r="B148" s="88"/>
      <c r="C148" s="97" t="s">
        <v>80</v>
      </c>
      <c r="D148" s="20" t="s">
        <v>122</v>
      </c>
      <c r="E148" s="25"/>
      <c r="F148" s="26"/>
      <c r="G148" s="58"/>
      <c r="H148" s="76">
        <v>2479866.5099999998</v>
      </c>
      <c r="I148" s="27"/>
      <c r="J148" s="90"/>
    </row>
    <row r="149" spans="2:10" ht="26.25" customHeight="1" thickBot="1" x14ac:dyDescent="0.3">
      <c r="B149" s="89"/>
      <c r="C149" s="99"/>
      <c r="D149" s="22" t="s">
        <v>121</v>
      </c>
      <c r="E149" s="42"/>
      <c r="F149" s="43"/>
      <c r="G149" s="61"/>
      <c r="H149" s="67">
        <v>12684343</v>
      </c>
      <c r="I149" s="15"/>
      <c r="J149" s="89"/>
    </row>
    <row r="150" spans="2:10" ht="8.1" customHeight="1" thickBot="1" x14ac:dyDescent="0.3">
      <c r="B150" s="1"/>
      <c r="C150" s="1"/>
      <c r="D150" s="2"/>
      <c r="E150" s="40"/>
      <c r="F150" s="40"/>
      <c r="G150" s="40"/>
      <c r="H150" s="68"/>
      <c r="I150" s="40"/>
      <c r="J150" s="1"/>
    </row>
    <row r="151" spans="2:10" ht="60" customHeight="1" thickBot="1" x14ac:dyDescent="0.3">
      <c r="B151" s="85" t="s">
        <v>81</v>
      </c>
      <c r="C151" s="86"/>
      <c r="D151" s="86"/>
      <c r="E151" s="86"/>
      <c r="F151" s="86"/>
      <c r="G151" s="86"/>
      <c r="H151" s="86"/>
      <c r="I151" s="86"/>
      <c r="J151" s="87"/>
    </row>
    <row r="153" spans="2:10" x14ac:dyDescent="0.25">
      <c r="B153" s="115" t="s">
        <v>194</v>
      </c>
    </row>
    <row r="157" spans="2:10" x14ac:dyDescent="0.25">
      <c r="H157" s="75"/>
    </row>
    <row r="158" spans="2:10" x14ac:dyDescent="0.25">
      <c r="H158" s="73"/>
    </row>
  </sheetData>
  <mergeCells count="49">
    <mergeCell ref="C129:C135"/>
    <mergeCell ref="D129:D135"/>
    <mergeCell ref="J129:J135"/>
    <mergeCell ref="C136:C146"/>
    <mergeCell ref="C90:C94"/>
    <mergeCell ref="D90:D94"/>
    <mergeCell ref="J90:J94"/>
    <mergeCell ref="C96:C122"/>
    <mergeCell ref="D96:D122"/>
    <mergeCell ref="D136:D146"/>
    <mergeCell ref="C123:C128"/>
    <mergeCell ref="D123:D128"/>
    <mergeCell ref="B147:B149"/>
    <mergeCell ref="D19:D27"/>
    <mergeCell ref="J19:J27"/>
    <mergeCell ref="D35:D38"/>
    <mergeCell ref="J35:J38"/>
    <mergeCell ref="B7:B28"/>
    <mergeCell ref="B50:B64"/>
    <mergeCell ref="C63:C64"/>
    <mergeCell ref="D63:D64"/>
    <mergeCell ref="D65:D75"/>
    <mergeCell ref="J29:J34"/>
    <mergeCell ref="C29:C34"/>
    <mergeCell ref="C148:C149"/>
    <mergeCell ref="J148:J149"/>
    <mergeCell ref="D85:D89"/>
    <mergeCell ref="J85:J89"/>
    <mergeCell ref="B1:J1"/>
    <mergeCell ref="B2:J2"/>
    <mergeCell ref="D10:D18"/>
    <mergeCell ref="J10:J18"/>
    <mergeCell ref="E6:I6"/>
    <mergeCell ref="B151:J151"/>
    <mergeCell ref="B29:B45"/>
    <mergeCell ref="B46:B49"/>
    <mergeCell ref="B65:B84"/>
    <mergeCell ref="B85:B146"/>
    <mergeCell ref="D76:D81"/>
    <mergeCell ref="D82:D84"/>
    <mergeCell ref="J82:J84"/>
    <mergeCell ref="D42:D45"/>
    <mergeCell ref="J42:J45"/>
    <mergeCell ref="D50:D62"/>
    <mergeCell ref="J50:J62"/>
    <mergeCell ref="C65:C75"/>
    <mergeCell ref="C85:C89"/>
    <mergeCell ref="D29:D34"/>
    <mergeCell ref="F42:H4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FE2D2AD20CBA842935315793BE62659" ma:contentTypeVersion="13" ma:contentTypeDescription="Criar um novo documento." ma:contentTypeScope="" ma:versionID="9972fa35dfd7dee65469706a55cdbc8c">
  <xsd:schema xmlns:xsd="http://www.w3.org/2001/XMLSchema" xmlns:xs="http://www.w3.org/2001/XMLSchema" xmlns:p="http://schemas.microsoft.com/office/2006/metadata/properties" xmlns:ns3="1879e1f4-16e4-4ec6-964d-6240b29e4c62" xmlns:ns4="74cc54fc-1534-499c-9595-ae3281e5db8f" targetNamespace="http://schemas.microsoft.com/office/2006/metadata/properties" ma:root="true" ma:fieldsID="7e425b677113ea5ff0dedea1a849d8cf" ns3:_="" ns4:_="">
    <xsd:import namespace="1879e1f4-16e4-4ec6-964d-6240b29e4c62"/>
    <xsd:import namespace="74cc54fc-1534-499c-9595-ae3281e5db8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79e1f4-16e4-4ec6-964d-6240b29e4c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cc54fc-1534-499c-9595-ae3281e5db8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Sugestão de Partilh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B47691-D109-4C17-9DD5-E781D7DD1A2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268F0C-2520-40DE-AB3E-E15863AC7A2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B8D45D8-3219-4E18-A8AC-60984C2667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79e1f4-16e4-4ec6-964d-6240b29e4c62"/>
    <ds:schemaRef ds:uri="74cc54fc-1534-499c-9595-ae3281e5db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ANEXOINFORMACAO_RELATORIO_ANUAL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Lemos</dc:creator>
  <cp:lastModifiedBy>Leonor Isabel Silva</cp:lastModifiedBy>
  <dcterms:created xsi:type="dcterms:W3CDTF">2019-09-05T14:47:32Z</dcterms:created>
  <dcterms:modified xsi:type="dcterms:W3CDTF">2025-06-30T10:08:43Z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0x0101006FE2D2AD20CBA842935315793BE62659</vt:lpwstr>
  </property>
</Properties>
</file>